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85" yWindow="-15" windowWidth="14460" windowHeight="7020" activeTab="2"/>
  </bookViews>
  <sheets>
    <sheet name="data" sheetId="1" r:id="rId1"/>
    <sheet name="TS charts" sheetId="2" r:id="rId2"/>
    <sheet name="CO2 charts" sheetId="3" r:id="rId3"/>
  </sheets>
  <calcPr calcId="125725"/>
</workbook>
</file>

<file path=xl/sharedStrings.xml><?xml version="1.0" encoding="utf-8"?>
<sst xmlns="http://schemas.openxmlformats.org/spreadsheetml/2006/main" count="33" uniqueCount="26">
  <si>
    <t>CTD Cast#</t>
  </si>
  <si>
    <t>Sample#</t>
  </si>
  <si>
    <t>Station</t>
  </si>
  <si>
    <t>Lat</t>
  </si>
  <si>
    <t>Lon</t>
  </si>
  <si>
    <t>Date</t>
  </si>
  <si>
    <t>UTC</t>
  </si>
  <si>
    <t>Depth (m)</t>
  </si>
  <si>
    <t>BS23</t>
  </si>
  <si>
    <t>BS21</t>
  </si>
  <si>
    <t>BS19</t>
  </si>
  <si>
    <t>BS17</t>
  </si>
  <si>
    <t>BS15</t>
  </si>
  <si>
    <t>BS13</t>
  </si>
  <si>
    <t>BS11</t>
  </si>
  <si>
    <t>BS22</t>
  </si>
  <si>
    <t>T</t>
  </si>
  <si>
    <t>S</t>
  </si>
  <si>
    <t>A3-12</t>
  </si>
  <si>
    <t>CTD Btl#</t>
  </si>
  <si>
    <t>TCO2, uM</t>
  </si>
  <si>
    <t>Alk, ueq/kg</t>
  </si>
  <si>
    <t>pCO2, uatm</t>
  </si>
  <si>
    <t>pH</t>
  </si>
  <si>
    <t>omega-C</t>
  </si>
  <si>
    <t>omega-A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</si>
</sst>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horizontal="center"/>
    </xf>
    <xf numFmtId="16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9900"/>
      <color rgb="FFCCECFF"/>
      <color rgb="FFCC9900"/>
      <color rgb="FF33CCFF"/>
      <color rgb="FFCCCCFF"/>
      <color rgb="FF99CC00"/>
      <color rgb="FFCC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06968503937008"/>
          <c:y val="5.1400554097404488E-2"/>
          <c:w val="0.69400590551181163"/>
          <c:h val="0.73444808982210552"/>
        </c:manualLayout>
      </c:layout>
      <c:scatterChart>
        <c:scatterStyle val="lineMarker"/>
        <c:ser>
          <c:idx val="0"/>
          <c:order val="0"/>
          <c:tx>
            <c:v>A3-11</c:v>
          </c:tx>
          <c:spPr>
            <a:ln w="28575">
              <a:noFill/>
            </a:ln>
          </c:spPr>
          <c:xVal>
            <c:numRef>
              <c:f>data!$H$2:$H$3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data!$J$2:$J$3</c:f>
              <c:numCache>
                <c:formatCode>General</c:formatCode>
                <c:ptCount val="2"/>
                <c:pt idx="0">
                  <c:v>1.0577000000000001</c:v>
                </c:pt>
                <c:pt idx="1">
                  <c:v>1.0533999999999999</c:v>
                </c:pt>
              </c:numCache>
            </c:numRef>
          </c:yVal>
        </c:ser>
        <c:ser>
          <c:idx val="1"/>
          <c:order val="1"/>
          <c:tx>
            <c:v>BS23</c:v>
          </c:tx>
          <c:spPr>
            <a:ln w="28575">
              <a:solidFill>
                <a:srgbClr val="CC3300"/>
              </a:solidFill>
            </a:ln>
          </c:spPr>
          <c:xVal>
            <c:numRef>
              <c:f>data!$H$4:$H$6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0</c:v>
                </c:pt>
              </c:numCache>
            </c:numRef>
          </c:xVal>
          <c:yVal>
            <c:numRef>
              <c:f>data!$J$4:$J$6</c:f>
              <c:numCache>
                <c:formatCode>General</c:formatCode>
                <c:ptCount val="3"/>
                <c:pt idx="0">
                  <c:v>6.4629000000000003</c:v>
                </c:pt>
                <c:pt idx="1">
                  <c:v>6.7518000000000002</c:v>
                </c:pt>
                <c:pt idx="2">
                  <c:v>7.9215999999999998</c:v>
                </c:pt>
              </c:numCache>
            </c:numRef>
          </c:yVal>
        </c:ser>
        <c:ser>
          <c:idx val="2"/>
          <c:order val="2"/>
          <c:tx>
            <c:v>BS21</c:v>
          </c:tx>
          <c:spPr>
            <a:ln w="28575">
              <a:solidFill>
                <a:srgbClr val="99CC00"/>
              </a:solidFill>
            </a:ln>
          </c:spPr>
          <c:xVal>
            <c:numRef>
              <c:f>data!$H$7:$H$9</c:f>
              <c:numCache>
                <c:formatCode>General</c:formatCode>
                <c:ptCount val="3"/>
                <c:pt idx="0">
                  <c:v>40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data!$J$7:$J$9</c:f>
              <c:numCache>
                <c:formatCode>General</c:formatCode>
                <c:ptCount val="3"/>
                <c:pt idx="0">
                  <c:v>5.4813000000000001</c:v>
                </c:pt>
                <c:pt idx="1">
                  <c:v>5.6224999999999996</c:v>
                </c:pt>
                <c:pt idx="2">
                  <c:v>7.5846</c:v>
                </c:pt>
              </c:numCache>
            </c:numRef>
          </c:yVal>
        </c:ser>
        <c:ser>
          <c:idx val="3"/>
          <c:order val="3"/>
          <c:tx>
            <c:v>BS19</c:v>
          </c:tx>
          <c:spPr>
            <a:ln w="28575">
              <a:solidFill>
                <a:srgbClr val="CCCCFF"/>
              </a:solidFill>
            </a:ln>
          </c:spPr>
          <c:xVal>
            <c:numRef>
              <c:f>data!$H$10:$H$12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data!$J$10:$J$12</c:f>
              <c:numCache>
                <c:formatCode>General</c:formatCode>
                <c:ptCount val="3"/>
                <c:pt idx="0">
                  <c:v>2.3368000000000002</c:v>
                </c:pt>
                <c:pt idx="1">
                  <c:v>3.1947999999999999</c:v>
                </c:pt>
                <c:pt idx="2">
                  <c:v>4.4145000000000003</c:v>
                </c:pt>
              </c:numCache>
            </c:numRef>
          </c:yVal>
        </c:ser>
        <c:ser>
          <c:idx val="4"/>
          <c:order val="4"/>
          <c:tx>
            <c:v>BS17</c:v>
          </c:tx>
          <c:spPr>
            <a:ln w="28575">
              <a:solidFill>
                <a:srgbClr val="33CCFF"/>
              </a:solidFill>
            </a:ln>
          </c:spPr>
          <c:xVal>
            <c:numRef>
              <c:f>data!$H$13:$H$15</c:f>
              <c:numCache>
                <c:formatCode>General</c:formatCode>
                <c:ptCount val="3"/>
                <c:pt idx="0">
                  <c:v>52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data!$J$13:$J$15</c:f>
              <c:numCache>
                <c:formatCode>General</c:formatCode>
                <c:ptCount val="3"/>
                <c:pt idx="0">
                  <c:v>0.67610000000000003</c:v>
                </c:pt>
                <c:pt idx="1">
                  <c:v>0.6784</c:v>
                </c:pt>
                <c:pt idx="2">
                  <c:v>5.1706000000000003</c:v>
                </c:pt>
              </c:numCache>
            </c:numRef>
          </c:yVal>
        </c:ser>
        <c:ser>
          <c:idx val="5"/>
          <c:order val="5"/>
          <c:tx>
            <c:v>BS15</c:v>
          </c:tx>
          <c:spPr>
            <a:ln w="28575">
              <a:solidFill>
                <a:srgbClr val="FF9900"/>
              </a:solidFill>
            </a:ln>
          </c:spPr>
          <c:xVal>
            <c:numRef>
              <c:f>data!$H$16:$H$18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data!$J$16:$J$18</c:f>
              <c:numCache>
                <c:formatCode>General</c:formatCode>
                <c:ptCount val="3"/>
                <c:pt idx="0">
                  <c:v>0.21190000000000001</c:v>
                </c:pt>
                <c:pt idx="1">
                  <c:v>0.1968</c:v>
                </c:pt>
                <c:pt idx="2">
                  <c:v>5.1609999999999996</c:v>
                </c:pt>
              </c:numCache>
            </c:numRef>
          </c:yVal>
        </c:ser>
        <c:ser>
          <c:idx val="6"/>
          <c:order val="6"/>
          <c:tx>
            <c:v>BS13</c:v>
          </c:tx>
          <c:spPr>
            <a:ln w="28575">
              <a:solidFill>
                <a:srgbClr val="CCECFF"/>
              </a:solidFill>
            </a:ln>
          </c:spPr>
          <c:xVal>
            <c:numRef>
              <c:f>data!$H$22:$H$24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data!$J$22:$J$24</c:f>
              <c:numCache>
                <c:formatCode>General</c:formatCode>
                <c:ptCount val="3"/>
                <c:pt idx="0">
                  <c:v>0.40600000000000003</c:v>
                </c:pt>
                <c:pt idx="1">
                  <c:v>0.50719999999999998</c:v>
                </c:pt>
                <c:pt idx="2">
                  <c:v>4.8342000000000001</c:v>
                </c:pt>
              </c:numCache>
            </c:numRef>
          </c:yVal>
        </c:ser>
        <c:ser>
          <c:idx val="7"/>
          <c:order val="7"/>
          <c:tx>
            <c:v>BS11</c:v>
          </c:tx>
          <c:spPr>
            <a:ln w="28575">
              <a:solidFill>
                <a:srgbClr val="CC9900"/>
              </a:solidFill>
            </a:ln>
          </c:spPr>
          <c:xVal>
            <c:numRef>
              <c:f>data!$H$22:$H$24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data!$J$22:$J$24</c:f>
              <c:numCache>
                <c:formatCode>General</c:formatCode>
                <c:ptCount val="3"/>
                <c:pt idx="0">
                  <c:v>0.40600000000000003</c:v>
                </c:pt>
                <c:pt idx="1">
                  <c:v>0.50719999999999998</c:v>
                </c:pt>
                <c:pt idx="2">
                  <c:v>4.8342000000000001</c:v>
                </c:pt>
              </c:numCache>
            </c:numRef>
          </c:yVal>
        </c:ser>
        <c:axId val="72397184"/>
        <c:axId val="72399488"/>
      </c:scatterChart>
      <c:valAx>
        <c:axId val="72397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</a:t>
                </a:r>
              </a:p>
            </c:rich>
          </c:tx>
          <c:layout/>
        </c:title>
        <c:numFmt formatCode="General" sourceLinked="1"/>
        <c:tickLblPos val="nextTo"/>
        <c:crossAx val="72399488"/>
        <c:crosses val="autoZero"/>
        <c:crossBetween val="midCat"/>
      </c:valAx>
      <c:valAx>
        <c:axId val="7239948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Temperature, oC</a:t>
                </a:r>
              </a:p>
            </c:rich>
          </c:tx>
          <c:layout>
            <c:manualLayout>
              <c:xMode val="edge"/>
              <c:yMode val="edge"/>
              <c:x val="2.7777777777777853E-2"/>
              <c:y val="0.24283756197142045"/>
            </c:manualLayout>
          </c:layout>
        </c:title>
        <c:numFmt formatCode="General" sourceLinked="1"/>
        <c:tickLblPos val="nextTo"/>
        <c:crossAx val="723971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BS Line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697462817147864"/>
          <c:y val="6.0659813356663754E-2"/>
          <c:w val="0.79335870516185458"/>
          <c:h val="0.8326195683872849"/>
        </c:manualLayout>
      </c:layout>
      <c:lineChart>
        <c:grouping val="standard"/>
        <c:ser>
          <c:idx val="0"/>
          <c:order val="0"/>
          <c:tx>
            <c:v>out - 7/6/13</c:v>
          </c:tx>
          <c:marker>
            <c:symbol val="none"/>
          </c:marker>
          <c:cat>
            <c:strRef>
              <c:f>(data!$C$4,data!$C$7,data!$C$10,data!$C$13,data!$C$16,data!$C$19,data!$C$22)</c:f>
              <c:strCache>
                <c:ptCount val="7"/>
                <c:pt idx="0">
                  <c:v>BS23</c:v>
                </c:pt>
                <c:pt idx="1">
                  <c:v>BS21</c:v>
                </c:pt>
                <c:pt idx="2">
                  <c:v>BS19</c:v>
                </c:pt>
                <c:pt idx="3">
                  <c:v>BS17</c:v>
                </c:pt>
                <c:pt idx="4">
                  <c:v>BS15</c:v>
                </c:pt>
                <c:pt idx="5">
                  <c:v>BS13</c:v>
                </c:pt>
                <c:pt idx="6">
                  <c:v>BS11</c:v>
                </c:pt>
              </c:strCache>
            </c:strRef>
          </c:cat>
          <c:val>
            <c:numRef>
              <c:f>(data!$N$6,data!$N$9,data!$N$12,data!$N$15,data!$N$18,data!$N$21,data!$N$24)</c:f>
              <c:numCache>
                <c:formatCode>0.0</c:formatCode>
                <c:ptCount val="7"/>
                <c:pt idx="0">
                  <c:v>338.59</c:v>
                </c:pt>
                <c:pt idx="1">
                  <c:v>310.93</c:v>
                </c:pt>
                <c:pt idx="2">
                  <c:v>200.42</c:v>
                </c:pt>
                <c:pt idx="3">
                  <c:v>145.4</c:v>
                </c:pt>
                <c:pt idx="4">
                  <c:v>166.22</c:v>
                </c:pt>
                <c:pt idx="5">
                  <c:v>128.32</c:v>
                </c:pt>
                <c:pt idx="6">
                  <c:v>129.74</c:v>
                </c:pt>
              </c:numCache>
            </c:numRef>
          </c:val>
        </c:ser>
        <c:ser>
          <c:idx val="1"/>
          <c:order val="1"/>
          <c:tx>
            <c:v>in - 7/9/13</c:v>
          </c:tx>
          <c:marker>
            <c:symbol val="none"/>
          </c:marker>
          <c:val>
            <c:numRef>
              <c:f>(data!$N$45,data!$N$42,data!$N$39,data!$N$36,data!$N$33,data!$N$30,data!$N$27)</c:f>
              <c:numCache>
                <c:formatCode>0.0</c:formatCode>
                <c:ptCount val="7"/>
                <c:pt idx="0">
                  <c:v>199.58</c:v>
                </c:pt>
                <c:pt idx="1">
                  <c:v>261.49</c:v>
                </c:pt>
                <c:pt idx="2">
                  <c:v>194.53</c:v>
                </c:pt>
                <c:pt idx="3">
                  <c:v>156.6</c:v>
                </c:pt>
                <c:pt idx="4">
                  <c:v>159.59</c:v>
                </c:pt>
                <c:pt idx="5">
                  <c:v>150.12</c:v>
                </c:pt>
                <c:pt idx="6">
                  <c:v>152.02000000000001</c:v>
                </c:pt>
              </c:numCache>
            </c:numRef>
          </c:val>
        </c:ser>
        <c:marker val="1"/>
        <c:axId val="73286016"/>
        <c:axId val="73287552"/>
      </c:lineChart>
      <c:catAx>
        <c:axId val="73286016"/>
        <c:scaling>
          <c:orientation val="minMax"/>
        </c:scaling>
        <c:axPos val="b"/>
        <c:tickLblPos val="nextTo"/>
        <c:crossAx val="73287552"/>
        <c:crosses val="autoZero"/>
        <c:auto val="1"/>
        <c:lblAlgn val="ctr"/>
        <c:lblOffset val="100"/>
      </c:catAx>
      <c:valAx>
        <c:axId val="73287552"/>
        <c:scaling>
          <c:orientation val="minMax"/>
          <c:max val="40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pCO2</a:t>
                </a:r>
              </a:p>
            </c:rich>
          </c:tx>
          <c:layout>
            <c:manualLayout>
              <c:xMode val="edge"/>
              <c:yMode val="edge"/>
              <c:x val="3.8513998250218721E-2"/>
              <c:y val="0.39053441236512132"/>
            </c:manualLayout>
          </c:layout>
        </c:title>
        <c:numFmt formatCode="0" sourceLinked="0"/>
        <c:minorTickMark val="out"/>
        <c:tickLblPos val="nextTo"/>
        <c:crossAx val="73286016"/>
        <c:crosses val="autoZero"/>
        <c:crossBetween val="between"/>
        <c:majorUnit val="100"/>
        <c:minorUnit val="25"/>
      </c:valAx>
    </c:plotArea>
    <c:legend>
      <c:legendPos val="r"/>
      <c:layout>
        <c:manualLayout>
          <c:xMode val="edge"/>
          <c:yMode val="edge"/>
          <c:x val="0.7003333333333337"/>
          <c:y val="0.31906058617672806"/>
          <c:w val="0.22072222222222221"/>
          <c:h val="0.16743438320210013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3284630293147968"/>
          <c:y val="0.11965995718112028"/>
          <c:w val="0.64998519599219062"/>
          <c:h val="0.78905556600646753"/>
        </c:manualLayout>
      </c:layout>
      <c:scatterChart>
        <c:scatterStyle val="lineMarker"/>
        <c:ser>
          <c:idx val="1"/>
          <c:order val="0"/>
          <c:tx>
            <c:v>BS23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7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data!$Q$4:$Q$6</c:f>
              <c:numCache>
                <c:formatCode>0.00</c:formatCode>
                <c:ptCount val="3"/>
                <c:pt idx="0">
                  <c:v>1.6160000000000001</c:v>
                </c:pt>
                <c:pt idx="1">
                  <c:v>1.5209999999999999</c:v>
                </c:pt>
                <c:pt idx="2">
                  <c:v>1.4219999999999999</c:v>
                </c:pt>
              </c:numCache>
            </c:numRef>
          </c:xVal>
          <c:yVal>
            <c:numRef>
              <c:f>data!$H$4:$H$6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0</c:v>
                </c:pt>
              </c:numCache>
            </c:numRef>
          </c:yVal>
        </c:ser>
        <c:ser>
          <c:idx val="2"/>
          <c:order val="1"/>
          <c:tx>
            <c:v>BS21</c:v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>
                  <a:lumMod val="75000"/>
                </a:scheme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data!$Q$7:$Q$9</c:f>
              <c:numCache>
                <c:formatCode>0.00</c:formatCode>
                <c:ptCount val="3"/>
                <c:pt idx="0">
                  <c:v>1.923</c:v>
                </c:pt>
                <c:pt idx="1">
                  <c:v>1.9179999999999999</c:v>
                </c:pt>
                <c:pt idx="2">
                  <c:v>1.534</c:v>
                </c:pt>
              </c:numCache>
            </c:numRef>
          </c:xVal>
          <c:yVal>
            <c:numRef>
              <c:f>data!$H$7:$H$9</c:f>
              <c:numCache>
                <c:formatCode>General</c:formatCode>
                <c:ptCount val="3"/>
                <c:pt idx="0">
                  <c:v>40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3"/>
          <c:order val="2"/>
          <c:tx>
            <c:v>BS19</c:v>
          </c:tx>
          <c:spPr>
            <a:ln w="25400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data!$Q$10:$Q$12</c:f>
              <c:numCache>
                <c:formatCode>0.00</c:formatCode>
                <c:ptCount val="3"/>
                <c:pt idx="0">
                  <c:v>1.718</c:v>
                </c:pt>
                <c:pt idx="1">
                  <c:v>1.742</c:v>
                </c:pt>
                <c:pt idx="2">
                  <c:v>1.9359999999999999</c:v>
                </c:pt>
              </c:numCache>
            </c:numRef>
          </c:xVal>
          <c:yVal>
            <c:numRef>
              <c:f>data!$H$10:$H$12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4"/>
          <c:order val="3"/>
          <c:tx>
            <c:v>BS17</c:v>
          </c:tx>
          <c:spPr>
            <a:ln w="25400"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data!$Q$13:$Q$15</c:f>
              <c:numCache>
                <c:formatCode>0.00</c:formatCode>
                <c:ptCount val="3"/>
                <c:pt idx="0">
                  <c:v>1.744</c:v>
                </c:pt>
                <c:pt idx="1">
                  <c:v>1.72</c:v>
                </c:pt>
                <c:pt idx="2">
                  <c:v>2.403</c:v>
                </c:pt>
              </c:numCache>
            </c:numRef>
          </c:xVal>
          <c:yVal>
            <c:numRef>
              <c:f>data!$H$13:$H$15</c:f>
              <c:numCache>
                <c:formatCode>General</c:formatCode>
                <c:ptCount val="3"/>
                <c:pt idx="0">
                  <c:v>52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5"/>
          <c:order val="4"/>
          <c:tx>
            <c:v>BS15</c:v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square"/>
            <c:size val="7"/>
            <c:spPr>
              <a:noFill/>
              <a:ln>
                <a:solidFill>
                  <a:srgbClr val="0000FF"/>
                </a:solidFill>
              </a:ln>
            </c:spPr>
          </c:marker>
          <c:xVal>
            <c:numRef>
              <c:f>data!$Q$16:$Q$18</c:f>
              <c:numCache>
                <c:formatCode>0.00</c:formatCode>
                <c:ptCount val="3"/>
                <c:pt idx="0">
                  <c:v>1.6559999999999999</c:v>
                </c:pt>
                <c:pt idx="1">
                  <c:v>1.615</c:v>
                </c:pt>
                <c:pt idx="2">
                  <c:v>2.2240000000000002</c:v>
                </c:pt>
              </c:numCache>
            </c:numRef>
          </c:xVal>
          <c:yVal>
            <c:numRef>
              <c:f>data!$H$16:$H$18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6"/>
          <c:order val="5"/>
          <c:tx>
            <c:v>BS13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>
                  <a:lumMod val="75000"/>
                </a:schemeClr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data!$Q$19:$Q$21</c:f>
              <c:numCache>
                <c:formatCode>0.00</c:formatCode>
                <c:ptCount val="3"/>
                <c:pt idx="0">
                  <c:v>1.5720000000000001</c:v>
                </c:pt>
                <c:pt idx="1">
                  <c:v>1.542</c:v>
                </c:pt>
                <c:pt idx="2">
                  <c:v>2.7050000000000001</c:v>
                </c:pt>
              </c:numCache>
            </c:numRef>
          </c:xVal>
          <c:yVal>
            <c:numRef>
              <c:f>data!$H$19:$H$21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7"/>
          <c:order val="6"/>
          <c:tx>
            <c:v>BS11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data!$Q$22:$Q$24</c:f>
              <c:numCache>
                <c:formatCode>0.00</c:formatCode>
                <c:ptCount val="3"/>
                <c:pt idx="0">
                  <c:v>1.637</c:v>
                </c:pt>
                <c:pt idx="1">
                  <c:v>1.597</c:v>
                </c:pt>
                <c:pt idx="2">
                  <c:v>2.617</c:v>
                </c:pt>
              </c:numCache>
            </c:numRef>
          </c:xVal>
          <c:yVal>
            <c:numRef>
              <c:f>data!$H$22:$H$24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0"/>
          <c:order val="7"/>
          <c:tx>
            <c:v>A3-13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data!$Q$2:$Q$3</c:f>
              <c:numCache>
                <c:formatCode>0.00</c:formatCode>
                <c:ptCount val="2"/>
                <c:pt idx="0">
                  <c:v>1.6220000000000001</c:v>
                </c:pt>
                <c:pt idx="1">
                  <c:v>1.6890000000000001</c:v>
                </c:pt>
              </c:numCache>
            </c:numRef>
          </c:xVal>
          <c:yVal>
            <c:numRef>
              <c:f>data!$H$2:$H$3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yVal>
        </c:ser>
        <c:axId val="73462144"/>
        <c:axId val="73464448"/>
      </c:scatterChart>
      <c:valAx>
        <c:axId val="73462144"/>
        <c:scaling>
          <c:orientation val="minMax"/>
          <c:max val="3.25"/>
          <c:min val="1"/>
        </c:scaling>
        <c:axPos val="t"/>
        <c:title>
          <c:tx>
            <c:rich>
              <a:bodyPr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Omega-A</a:t>
                </a:r>
              </a:p>
            </c:rich>
          </c:tx>
          <c:layout/>
        </c:title>
        <c:numFmt formatCode="#,##0.0" sourceLinked="0"/>
        <c:minorTickMark val="out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3464448"/>
        <c:crosses val="autoZero"/>
        <c:crossBetween val="midCat"/>
        <c:majorUnit val="0.5"/>
        <c:minorUnit val="0.1"/>
      </c:valAx>
      <c:valAx>
        <c:axId val="73464448"/>
        <c:scaling>
          <c:orientation val="maxMin"/>
          <c:max val="6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Depth,</a:t>
                </a:r>
                <a:r>
                  <a:rPr lang="en-US" sz="1400" baseline="0">
                    <a:latin typeface="Arial" pitchFamily="34" charset="0"/>
                    <a:cs typeface="Arial" pitchFamily="34" charset="0"/>
                  </a:rPr>
                  <a:t> m</a:t>
                </a:r>
                <a:endParaRPr lang="en-US" sz="14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5000035758472983E-2"/>
              <c:y val="0.43993657789363383"/>
            </c:manualLayout>
          </c:layout>
        </c:title>
        <c:numFmt formatCode="0" sourceLinked="0"/>
        <c:minorTickMark val="out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3462144"/>
        <c:crosses val="autoZero"/>
        <c:crossBetween val="midCat"/>
        <c:majorUnit val="10"/>
        <c:minorUnit val="2.5"/>
      </c:valAx>
    </c:plotArea>
    <c:legend>
      <c:legendPos val="r"/>
      <c:layout>
        <c:manualLayout>
          <c:xMode val="edge"/>
          <c:yMode val="edge"/>
          <c:x val="0.64739313580352864"/>
          <c:y val="0.62893821719384113"/>
          <c:w val="0.25088116029093088"/>
          <c:h val="0.27682208665896296"/>
        </c:manualLayout>
      </c:layout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3284630293147976"/>
          <c:y val="0.11965995718112028"/>
          <c:w val="0.64998519599219062"/>
          <c:h val="0.78905556600646753"/>
        </c:manualLayout>
      </c:layout>
      <c:scatterChart>
        <c:scatterStyle val="lineMarker"/>
        <c:ser>
          <c:idx val="1"/>
          <c:order val="0"/>
          <c:tx>
            <c:v>BS23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square"/>
            <c:size val="7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data!$O$4:$O$6</c:f>
              <c:numCache>
                <c:formatCode>0.00</c:formatCode>
                <c:ptCount val="3"/>
                <c:pt idx="0">
                  <c:v>8.1609999999999996</c:v>
                </c:pt>
                <c:pt idx="1">
                  <c:v>8.1329999999999991</c:v>
                </c:pt>
                <c:pt idx="2">
                  <c:v>8.0850000000000009</c:v>
                </c:pt>
              </c:numCache>
            </c:numRef>
          </c:xVal>
          <c:yVal>
            <c:numRef>
              <c:f>data!$H$4:$H$6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0</c:v>
                </c:pt>
              </c:numCache>
            </c:numRef>
          </c:yVal>
        </c:ser>
        <c:ser>
          <c:idx val="2"/>
          <c:order val="1"/>
          <c:tx>
            <c:v>BS21</c:v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>
                  <a:lumMod val="75000"/>
                </a:schemeClr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data!$O$7:$O$9</c:f>
              <c:numCache>
                <c:formatCode>0.00</c:formatCode>
                <c:ptCount val="3"/>
                <c:pt idx="0">
                  <c:v>8.2710000000000008</c:v>
                </c:pt>
                <c:pt idx="1">
                  <c:v>8.2680000000000007</c:v>
                </c:pt>
                <c:pt idx="2">
                  <c:v>8.1210000000000004</c:v>
                </c:pt>
              </c:numCache>
            </c:numRef>
          </c:xVal>
          <c:yVal>
            <c:numRef>
              <c:f>data!$H$7:$H$9</c:f>
              <c:numCache>
                <c:formatCode>General</c:formatCode>
                <c:ptCount val="3"/>
                <c:pt idx="0">
                  <c:v>40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3"/>
          <c:order val="2"/>
          <c:tx>
            <c:v>BS19</c:v>
          </c:tx>
          <c:spPr>
            <a:ln w="25400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data!$O$10:$O$12</c:f>
              <c:numCache>
                <c:formatCode>0.00</c:formatCode>
                <c:ptCount val="3"/>
                <c:pt idx="0">
                  <c:v>8.2509999999999994</c:v>
                </c:pt>
                <c:pt idx="1">
                  <c:v>8.2349999999999994</c:v>
                </c:pt>
                <c:pt idx="2">
                  <c:v>8.282</c:v>
                </c:pt>
              </c:numCache>
            </c:numRef>
          </c:xVal>
          <c:yVal>
            <c:numRef>
              <c:f>data!$H$10:$H$12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4"/>
          <c:order val="3"/>
          <c:tx>
            <c:v>BS17</c:v>
          </c:tx>
          <c:spPr>
            <a:ln w="25400"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data!$O$13:$O$15</c:f>
              <c:numCache>
                <c:formatCode>0.00</c:formatCode>
                <c:ptCount val="3"/>
                <c:pt idx="0">
                  <c:v>8.2799999999999994</c:v>
                </c:pt>
                <c:pt idx="1">
                  <c:v>8.2710000000000008</c:v>
                </c:pt>
                <c:pt idx="2">
                  <c:v>8.391</c:v>
                </c:pt>
              </c:numCache>
            </c:numRef>
          </c:xVal>
          <c:yVal>
            <c:numRef>
              <c:f>data!$H$13:$H$15</c:f>
              <c:numCache>
                <c:formatCode>General</c:formatCode>
                <c:ptCount val="3"/>
                <c:pt idx="0">
                  <c:v>52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5"/>
          <c:order val="4"/>
          <c:tx>
            <c:v>BS15</c:v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square"/>
            <c:size val="7"/>
            <c:spPr>
              <a:noFill/>
              <a:ln>
                <a:solidFill>
                  <a:srgbClr val="0000FF"/>
                </a:solidFill>
              </a:ln>
            </c:spPr>
          </c:marker>
          <c:xVal>
            <c:numRef>
              <c:f>data!$O$16:$O$18</c:f>
              <c:numCache>
                <c:formatCode>0.00</c:formatCode>
                <c:ptCount val="3"/>
                <c:pt idx="0">
                  <c:v>8.2569999999999997</c:v>
                </c:pt>
                <c:pt idx="1">
                  <c:v>8.2449999999999992</c:v>
                </c:pt>
                <c:pt idx="2">
                  <c:v>8.3450000000000006</c:v>
                </c:pt>
              </c:numCache>
            </c:numRef>
          </c:xVal>
          <c:yVal>
            <c:numRef>
              <c:f>data!$H$16:$H$18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6"/>
          <c:order val="5"/>
          <c:tx>
            <c:v>BS13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>
                  <a:lumMod val="75000"/>
                </a:schemeClr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data!$O$19:$O$21</c:f>
              <c:numCache>
                <c:formatCode>0.00</c:formatCode>
                <c:ptCount val="3"/>
                <c:pt idx="0">
                  <c:v>8.2270000000000003</c:v>
                </c:pt>
                <c:pt idx="1">
                  <c:v>8.2200000000000006</c:v>
                </c:pt>
                <c:pt idx="2">
                  <c:v>8.4390000000000001</c:v>
                </c:pt>
              </c:numCache>
            </c:numRef>
          </c:xVal>
          <c:yVal>
            <c:numRef>
              <c:f>data!$H$19:$H$21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7"/>
          <c:order val="6"/>
          <c:tx>
            <c:v>BS11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xVal>
            <c:numRef>
              <c:f>data!$O$22:$O$24</c:f>
              <c:numCache>
                <c:formatCode>0.00</c:formatCode>
                <c:ptCount val="3"/>
                <c:pt idx="0">
                  <c:v>8.2579999999999991</c:v>
                </c:pt>
                <c:pt idx="1">
                  <c:v>8.2420000000000009</c:v>
                </c:pt>
                <c:pt idx="2">
                  <c:v>8.4350000000000005</c:v>
                </c:pt>
              </c:numCache>
            </c:numRef>
          </c:xVal>
          <c:yVal>
            <c:numRef>
              <c:f>data!$H$22:$H$24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</c:ser>
        <c:ser>
          <c:idx val="0"/>
          <c:order val="7"/>
          <c:tx>
            <c:v>A3-13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data!$O$2:$O$3</c:f>
              <c:numCache>
                <c:formatCode>0.00</c:formatCode>
                <c:ptCount val="2"/>
                <c:pt idx="0">
                  <c:v>8.24</c:v>
                </c:pt>
                <c:pt idx="1">
                  <c:v>8.26</c:v>
                </c:pt>
              </c:numCache>
            </c:numRef>
          </c:xVal>
          <c:yVal>
            <c:numRef>
              <c:f>data!$H$2:$H$3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yVal>
        </c:ser>
        <c:axId val="73396224"/>
        <c:axId val="73398528"/>
      </c:scatterChart>
      <c:valAx>
        <c:axId val="73396224"/>
        <c:scaling>
          <c:orientation val="minMax"/>
          <c:max val="8.6"/>
          <c:min val="8"/>
        </c:scaling>
        <c:axPos val="t"/>
        <c:title>
          <c:tx>
            <c:rich>
              <a:bodyPr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pH</a:t>
                </a:r>
              </a:p>
            </c:rich>
          </c:tx>
          <c:layout/>
        </c:title>
        <c:numFmt formatCode="#,##0.00" sourceLinked="0"/>
        <c:minorTickMark val="out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3398528"/>
        <c:crosses val="autoZero"/>
        <c:crossBetween val="midCat"/>
        <c:majorUnit val="0.25"/>
        <c:minorUnit val="0.05"/>
      </c:valAx>
      <c:valAx>
        <c:axId val="73398528"/>
        <c:scaling>
          <c:orientation val="maxMin"/>
          <c:max val="6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Depth,</a:t>
                </a:r>
                <a:r>
                  <a:rPr lang="en-US" sz="1400" baseline="0">
                    <a:latin typeface="Arial" pitchFamily="34" charset="0"/>
                    <a:cs typeface="Arial" pitchFamily="34" charset="0"/>
                  </a:rPr>
                  <a:t> m</a:t>
                </a:r>
                <a:endParaRPr lang="en-US" sz="14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5000035758472993E-2"/>
              <c:y val="0.43993657789363405"/>
            </c:manualLayout>
          </c:layout>
        </c:title>
        <c:numFmt formatCode="0" sourceLinked="0"/>
        <c:minorTickMark val="out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3396224"/>
        <c:crosses val="autoZero"/>
        <c:crossBetween val="midCat"/>
        <c:majorUnit val="10"/>
        <c:minorUnit val="2.5"/>
      </c:valAx>
    </c:plotArea>
    <c:legend>
      <c:legendPos val="r"/>
      <c:layout>
        <c:manualLayout>
          <c:xMode val="edge"/>
          <c:yMode val="edge"/>
          <c:x val="0.64739313580352864"/>
          <c:y val="0.62893821719384158"/>
          <c:w val="0.25088116029093088"/>
          <c:h val="0.27682208665896307"/>
        </c:manualLayout>
      </c:layout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06968503937008"/>
          <c:y val="5.1400554097404488E-2"/>
          <c:w val="0.69400590551181163"/>
          <c:h val="0.73444808982210552"/>
        </c:manualLayout>
      </c:layout>
      <c:scatterChart>
        <c:scatterStyle val="lineMarker"/>
        <c:ser>
          <c:idx val="0"/>
          <c:order val="0"/>
          <c:tx>
            <c:v>BS22</c:v>
          </c:tx>
          <c:spPr>
            <a:ln w="28575">
              <a:noFill/>
            </a:ln>
          </c:spPr>
          <c:xVal>
            <c:numRef>
              <c:f>data!$H$46:$H$48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data!$J$46:$J$48</c:f>
              <c:numCache>
                <c:formatCode>General</c:formatCode>
                <c:ptCount val="3"/>
                <c:pt idx="0">
                  <c:v>8.2333999999999996</c:v>
                </c:pt>
                <c:pt idx="1">
                  <c:v>8.3221000000000007</c:v>
                </c:pt>
                <c:pt idx="2">
                  <c:v>8.3221000000000007</c:v>
                </c:pt>
              </c:numCache>
            </c:numRef>
          </c:yVal>
        </c:ser>
        <c:ser>
          <c:idx val="1"/>
          <c:order val="1"/>
          <c:tx>
            <c:v>BS23</c:v>
          </c:tx>
          <c:spPr>
            <a:ln w="28575">
              <a:solidFill>
                <a:srgbClr val="CC3300"/>
              </a:solidFill>
            </a:ln>
          </c:spPr>
          <c:xVal>
            <c:numRef>
              <c:f>data!$H$43:$H$45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10</c:v>
                </c:pt>
              </c:numCache>
            </c:numRef>
          </c:xVal>
          <c:yVal>
            <c:numRef>
              <c:f>data!$J$43:$J$45</c:f>
              <c:numCache>
                <c:formatCode>General</c:formatCode>
                <c:ptCount val="3"/>
                <c:pt idx="0">
                  <c:v>3.6065999999999998</c:v>
                </c:pt>
                <c:pt idx="1">
                  <c:v>3.7269000000000001</c:v>
                </c:pt>
                <c:pt idx="2">
                  <c:v>5.0347999999999997</c:v>
                </c:pt>
              </c:numCache>
            </c:numRef>
          </c:yVal>
        </c:ser>
        <c:ser>
          <c:idx val="2"/>
          <c:order val="2"/>
          <c:tx>
            <c:v>BS21</c:v>
          </c:tx>
          <c:spPr>
            <a:ln w="28575">
              <a:solidFill>
                <a:srgbClr val="99CC00"/>
              </a:solidFill>
            </a:ln>
          </c:spPr>
          <c:xVal>
            <c:numRef>
              <c:f>data!$H$40:$H$42</c:f>
              <c:numCache>
                <c:formatCode>General</c:formatCode>
                <c:ptCount val="3"/>
                <c:pt idx="0">
                  <c:v>42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data!$J$40:$J$42</c:f>
              <c:numCache>
                <c:formatCode>General</c:formatCode>
                <c:ptCount val="3"/>
                <c:pt idx="0">
                  <c:v>0.98319999999999996</c:v>
                </c:pt>
                <c:pt idx="1">
                  <c:v>0.98250000000000004</c:v>
                </c:pt>
                <c:pt idx="2">
                  <c:v>8.1437000000000008</c:v>
                </c:pt>
              </c:numCache>
            </c:numRef>
          </c:yVal>
        </c:ser>
        <c:ser>
          <c:idx val="3"/>
          <c:order val="3"/>
          <c:tx>
            <c:v>BS19</c:v>
          </c:tx>
          <c:spPr>
            <a:ln w="28575">
              <a:solidFill>
                <a:srgbClr val="CCCCFF"/>
              </a:solidFill>
            </a:ln>
          </c:spPr>
          <c:xVal>
            <c:numRef>
              <c:f>data!$H$37:$H$39</c:f>
              <c:numCache>
                <c:formatCode>General</c:formatCode>
                <c:ptCount val="3"/>
                <c:pt idx="0">
                  <c:v>54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data!$J$37:$J$39</c:f>
              <c:numCache>
                <c:formatCode>General</c:formatCode>
                <c:ptCount val="3"/>
                <c:pt idx="0">
                  <c:v>0.27579999999999999</c:v>
                </c:pt>
                <c:pt idx="1">
                  <c:v>0.31340000000000001</c:v>
                </c:pt>
                <c:pt idx="2">
                  <c:v>6.6449999999999996</c:v>
                </c:pt>
              </c:numCache>
            </c:numRef>
          </c:yVal>
        </c:ser>
        <c:ser>
          <c:idx val="4"/>
          <c:order val="4"/>
          <c:tx>
            <c:v>BS17</c:v>
          </c:tx>
          <c:spPr>
            <a:ln w="28575">
              <a:solidFill>
                <a:srgbClr val="33CCFF"/>
              </a:solidFill>
            </a:ln>
          </c:spPr>
          <c:xVal>
            <c:numRef>
              <c:f>data!$H$34:$H$36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data!$J$34:$J$36</c:f>
              <c:numCache>
                <c:formatCode>General</c:formatCode>
                <c:ptCount val="3"/>
                <c:pt idx="0">
                  <c:v>1.5299999999999999E-2</c:v>
                </c:pt>
                <c:pt idx="1">
                  <c:v>1.3765000000000001</c:v>
                </c:pt>
                <c:pt idx="2">
                  <c:v>6.2468000000000004</c:v>
                </c:pt>
              </c:numCache>
            </c:numRef>
          </c:yVal>
        </c:ser>
        <c:ser>
          <c:idx val="5"/>
          <c:order val="5"/>
          <c:tx>
            <c:v>BS15</c:v>
          </c:tx>
          <c:spPr>
            <a:ln w="28575">
              <a:solidFill>
                <a:srgbClr val="CC9900"/>
              </a:solidFill>
            </a:ln>
          </c:spPr>
          <c:xVal>
            <c:numRef>
              <c:f>data!$H$31:$H$33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data!$J$31:$J$33</c:f>
              <c:numCache>
                <c:formatCode>General</c:formatCode>
                <c:ptCount val="3"/>
                <c:pt idx="0">
                  <c:v>8.6999999999999994E-2</c:v>
                </c:pt>
                <c:pt idx="1">
                  <c:v>0.28060000000000002</c:v>
                </c:pt>
                <c:pt idx="2">
                  <c:v>5.8045</c:v>
                </c:pt>
              </c:numCache>
            </c:numRef>
          </c:yVal>
        </c:ser>
        <c:ser>
          <c:idx val="6"/>
          <c:order val="6"/>
          <c:tx>
            <c:v>BS13</c:v>
          </c:tx>
          <c:spPr>
            <a:ln w="28575">
              <a:solidFill>
                <a:srgbClr val="CCCCFF"/>
              </a:solidFill>
            </a:ln>
          </c:spPr>
          <c:xVal>
            <c:numRef>
              <c:f>data!$H$28:$H$30</c:f>
              <c:numCache>
                <c:formatCode>General</c:formatCode>
                <c:ptCount val="3"/>
                <c:pt idx="0">
                  <c:v>48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data!$J$28:$J$30</c:f>
              <c:numCache>
                <c:formatCode>General</c:formatCode>
                <c:ptCount val="3"/>
                <c:pt idx="0">
                  <c:v>0.30270000000000002</c:v>
                </c:pt>
                <c:pt idx="1">
                  <c:v>0.3795</c:v>
                </c:pt>
                <c:pt idx="2">
                  <c:v>4.7742000000000004</c:v>
                </c:pt>
              </c:numCache>
            </c:numRef>
          </c:yVal>
        </c:ser>
        <c:ser>
          <c:idx val="7"/>
          <c:order val="7"/>
          <c:tx>
            <c:v>BS11</c:v>
          </c:tx>
          <c:spPr>
            <a:ln w="28575">
              <a:solidFill>
                <a:srgbClr val="FF9900"/>
              </a:solidFill>
            </a:ln>
          </c:spPr>
          <c:xVal>
            <c:numRef>
              <c:f>data!$H$25:$H$27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data!$J$25:$J$27</c:f>
              <c:numCache>
                <c:formatCode>General</c:formatCode>
                <c:ptCount val="3"/>
                <c:pt idx="0">
                  <c:v>1.1786000000000001</c:v>
                </c:pt>
                <c:pt idx="1">
                  <c:v>1.2067000000000001</c:v>
                </c:pt>
                <c:pt idx="2">
                  <c:v>5.4389000000000003</c:v>
                </c:pt>
              </c:numCache>
            </c:numRef>
          </c:yVal>
        </c:ser>
        <c:axId val="72331264"/>
        <c:axId val="72333184"/>
      </c:scatterChart>
      <c:valAx>
        <c:axId val="72331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</a:t>
                </a:r>
              </a:p>
            </c:rich>
          </c:tx>
          <c:layout/>
        </c:title>
        <c:numFmt formatCode="General" sourceLinked="1"/>
        <c:tickLblPos val="nextTo"/>
        <c:crossAx val="72333184"/>
        <c:crosses val="autoZero"/>
        <c:crossBetween val="midCat"/>
      </c:valAx>
      <c:valAx>
        <c:axId val="7233318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Temperature, oC</a:t>
                </a:r>
              </a:p>
            </c:rich>
          </c:tx>
          <c:layout>
            <c:manualLayout>
              <c:xMode val="edge"/>
              <c:yMode val="edge"/>
              <c:x val="2.7777777777777877E-2"/>
              <c:y val="0.24283756197142051"/>
            </c:manualLayout>
          </c:layout>
        </c:title>
        <c:numFmt formatCode="General" sourceLinked="1"/>
        <c:tickLblPos val="nextTo"/>
        <c:crossAx val="723312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06968503937008"/>
          <c:y val="5.1400554097404488E-2"/>
          <c:w val="0.69400590551181163"/>
          <c:h val="0.73444808982210552"/>
        </c:manualLayout>
      </c:layout>
      <c:scatterChart>
        <c:scatterStyle val="lineMarker"/>
        <c:ser>
          <c:idx val="0"/>
          <c:order val="0"/>
          <c:tx>
            <c:v>A3-11</c:v>
          </c:tx>
          <c:spPr>
            <a:ln w="28575">
              <a:noFill/>
            </a:ln>
          </c:spPr>
          <c:xVal>
            <c:numRef>
              <c:f>data!$H$2:$H$3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data!$K$2:$K$3</c:f>
              <c:numCache>
                <c:formatCode>General</c:formatCode>
                <c:ptCount val="2"/>
                <c:pt idx="0">
                  <c:v>32.311999999999998</c:v>
                </c:pt>
                <c:pt idx="1">
                  <c:v>32.310499999999998</c:v>
                </c:pt>
              </c:numCache>
            </c:numRef>
          </c:yVal>
        </c:ser>
        <c:ser>
          <c:idx val="1"/>
          <c:order val="1"/>
          <c:tx>
            <c:v>BS23</c:v>
          </c:tx>
          <c:spPr>
            <a:ln w="28575">
              <a:solidFill>
                <a:srgbClr val="CC3300"/>
              </a:solidFill>
            </a:ln>
          </c:spPr>
          <c:xVal>
            <c:numRef>
              <c:f>data!$H$4:$H$6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0</c:v>
                </c:pt>
              </c:numCache>
            </c:numRef>
          </c:xVal>
          <c:yVal>
            <c:numRef>
              <c:f>data!$K$4:$K$6</c:f>
              <c:numCache>
                <c:formatCode>General</c:formatCode>
                <c:ptCount val="3"/>
                <c:pt idx="0">
                  <c:v>29.891500000000001</c:v>
                </c:pt>
                <c:pt idx="1">
                  <c:v>29.775200000000002</c:v>
                </c:pt>
                <c:pt idx="2">
                  <c:v>28.933900000000001</c:v>
                </c:pt>
              </c:numCache>
            </c:numRef>
          </c:yVal>
        </c:ser>
        <c:ser>
          <c:idx val="2"/>
          <c:order val="2"/>
          <c:tx>
            <c:v>BS21</c:v>
          </c:tx>
          <c:spPr>
            <a:ln w="28575">
              <a:solidFill>
                <a:srgbClr val="99CC00"/>
              </a:solidFill>
            </a:ln>
          </c:spPr>
          <c:xVal>
            <c:numRef>
              <c:f>data!$H$7:$H$9</c:f>
              <c:numCache>
                <c:formatCode>General</c:formatCode>
                <c:ptCount val="3"/>
                <c:pt idx="0">
                  <c:v>40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data!$K$7:$K$9</c:f>
              <c:numCache>
                <c:formatCode>General</c:formatCode>
                <c:ptCount val="3"/>
                <c:pt idx="0">
                  <c:v>30.8004</c:v>
                </c:pt>
                <c:pt idx="1">
                  <c:v>30.679400000000001</c:v>
                </c:pt>
                <c:pt idx="2">
                  <c:v>29.435500000000001</c:v>
                </c:pt>
              </c:numCache>
            </c:numRef>
          </c:yVal>
        </c:ser>
        <c:ser>
          <c:idx val="3"/>
          <c:order val="3"/>
          <c:tx>
            <c:v>BS19</c:v>
          </c:tx>
          <c:spPr>
            <a:ln w="28575">
              <a:solidFill>
                <a:srgbClr val="CCCCFF"/>
              </a:solidFill>
            </a:ln>
          </c:spPr>
          <c:xVal>
            <c:numRef>
              <c:f>data!$H$10:$H$12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data!$K$10:$K$12</c:f>
              <c:numCache>
                <c:formatCode>General</c:formatCode>
                <c:ptCount val="3"/>
                <c:pt idx="0">
                  <c:v>31.682300000000001</c:v>
                </c:pt>
                <c:pt idx="1">
                  <c:v>33.520099999999999</c:v>
                </c:pt>
                <c:pt idx="2">
                  <c:v>31.191099999999999</c:v>
                </c:pt>
              </c:numCache>
            </c:numRef>
          </c:yVal>
        </c:ser>
        <c:ser>
          <c:idx val="4"/>
          <c:order val="4"/>
          <c:tx>
            <c:v>BS17</c:v>
          </c:tx>
          <c:spPr>
            <a:ln w="28575">
              <a:solidFill>
                <a:srgbClr val="33CCFF"/>
              </a:solidFill>
            </a:ln>
          </c:spPr>
          <c:xVal>
            <c:numRef>
              <c:f>data!$H$13:$H$15</c:f>
              <c:numCache>
                <c:formatCode>General</c:formatCode>
                <c:ptCount val="3"/>
                <c:pt idx="0">
                  <c:v>52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data!$K$13:$K$15</c:f>
              <c:numCache>
                <c:formatCode>General</c:formatCode>
                <c:ptCount val="3"/>
                <c:pt idx="0">
                  <c:v>32.186300000000003</c:v>
                </c:pt>
                <c:pt idx="1">
                  <c:v>32.155299999999997</c:v>
                </c:pt>
                <c:pt idx="2">
                  <c:v>31.670999999999999</c:v>
                </c:pt>
              </c:numCache>
            </c:numRef>
          </c:yVal>
        </c:ser>
        <c:ser>
          <c:idx val="5"/>
          <c:order val="5"/>
          <c:tx>
            <c:v>BS15</c:v>
          </c:tx>
          <c:spPr>
            <a:ln w="28575">
              <a:solidFill>
                <a:srgbClr val="CC9900"/>
              </a:solidFill>
            </a:ln>
          </c:spPr>
          <c:xVal>
            <c:numRef>
              <c:f>data!$H$16:$H$18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data!$K$16:$K$18</c:f>
              <c:numCache>
                <c:formatCode>General</c:formatCode>
                <c:ptCount val="3"/>
                <c:pt idx="0">
                  <c:v>32.3172</c:v>
                </c:pt>
                <c:pt idx="1">
                  <c:v>32.311799999999998</c:v>
                </c:pt>
                <c:pt idx="2">
                  <c:v>31.8231</c:v>
                </c:pt>
              </c:numCache>
            </c:numRef>
          </c:yVal>
        </c:ser>
        <c:ser>
          <c:idx val="6"/>
          <c:order val="6"/>
          <c:tx>
            <c:v>BS13</c:v>
          </c:tx>
          <c:spPr>
            <a:ln w="28575">
              <a:solidFill>
                <a:srgbClr val="CCECFF"/>
              </a:solidFill>
            </a:ln>
          </c:spPr>
          <c:xVal>
            <c:numRef>
              <c:f>data!$H$22:$H$24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data!$K$22:$K$24</c:f>
              <c:numCache>
                <c:formatCode>General</c:formatCode>
                <c:ptCount val="3"/>
                <c:pt idx="0">
                  <c:v>32.214700000000001</c:v>
                </c:pt>
                <c:pt idx="1">
                  <c:v>32.214599999999997</c:v>
                </c:pt>
                <c:pt idx="2">
                  <c:v>32.073500000000003</c:v>
                </c:pt>
              </c:numCache>
            </c:numRef>
          </c:yVal>
        </c:ser>
        <c:ser>
          <c:idx val="7"/>
          <c:order val="7"/>
          <c:tx>
            <c:v>BS11</c:v>
          </c:tx>
          <c:spPr>
            <a:ln w="28575">
              <a:solidFill>
                <a:srgbClr val="FF9900"/>
              </a:solidFill>
            </a:ln>
          </c:spPr>
          <c:xVal>
            <c:numRef>
              <c:f>data!$H$22:$H$24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data!$K$22:$K$24</c:f>
              <c:numCache>
                <c:formatCode>General</c:formatCode>
                <c:ptCount val="3"/>
                <c:pt idx="0">
                  <c:v>32.214700000000001</c:v>
                </c:pt>
                <c:pt idx="1">
                  <c:v>32.214599999999997</c:v>
                </c:pt>
                <c:pt idx="2">
                  <c:v>32.073500000000003</c:v>
                </c:pt>
              </c:numCache>
            </c:numRef>
          </c:yVal>
        </c:ser>
        <c:axId val="72850432"/>
        <c:axId val="72860800"/>
      </c:scatterChart>
      <c:valAx>
        <c:axId val="72850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</a:t>
                </a:r>
              </a:p>
            </c:rich>
          </c:tx>
          <c:layout/>
        </c:title>
        <c:numFmt formatCode="General" sourceLinked="1"/>
        <c:tickLblPos val="nextTo"/>
        <c:crossAx val="72860800"/>
        <c:crosses val="autoZero"/>
        <c:crossBetween val="midCat"/>
      </c:valAx>
      <c:valAx>
        <c:axId val="7286080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Salinity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2617089530475485"/>
            </c:manualLayout>
          </c:layout>
        </c:title>
        <c:numFmt formatCode="General" sourceLinked="1"/>
        <c:tickLblPos val="nextTo"/>
        <c:crossAx val="728504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06968503937008"/>
          <c:y val="5.1400554097404488E-2"/>
          <c:w val="0.69400590551181163"/>
          <c:h val="0.73444808982210552"/>
        </c:manualLayout>
      </c:layout>
      <c:scatterChart>
        <c:scatterStyle val="lineMarker"/>
        <c:ser>
          <c:idx val="0"/>
          <c:order val="0"/>
          <c:tx>
            <c:v>BS22</c:v>
          </c:tx>
          <c:spPr>
            <a:ln w="28575">
              <a:noFill/>
            </a:ln>
          </c:spPr>
          <c:xVal>
            <c:numRef>
              <c:f>data!$H$46:$H$48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data!$K$46:$K$48</c:f>
              <c:numCache>
                <c:formatCode>General</c:formatCode>
                <c:ptCount val="3"/>
                <c:pt idx="0">
                  <c:v>29.273599999999998</c:v>
                </c:pt>
                <c:pt idx="1">
                  <c:v>29.234999999999999</c:v>
                </c:pt>
                <c:pt idx="2">
                  <c:v>29.234999999999999</c:v>
                </c:pt>
              </c:numCache>
            </c:numRef>
          </c:yVal>
        </c:ser>
        <c:ser>
          <c:idx val="1"/>
          <c:order val="1"/>
          <c:tx>
            <c:v>BS23</c:v>
          </c:tx>
          <c:spPr>
            <a:ln w="28575">
              <a:solidFill>
                <a:srgbClr val="CC3300"/>
              </a:solidFill>
            </a:ln>
          </c:spPr>
          <c:xVal>
            <c:numRef>
              <c:f>data!$H$43:$H$45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10</c:v>
                </c:pt>
              </c:numCache>
            </c:numRef>
          </c:xVal>
          <c:yVal>
            <c:numRef>
              <c:f>data!$K$43:$K$45</c:f>
              <c:numCache>
                <c:formatCode>General</c:formatCode>
                <c:ptCount val="3"/>
                <c:pt idx="0">
                  <c:v>31.459299999999999</c:v>
                </c:pt>
                <c:pt idx="1">
                  <c:v>31.4512</c:v>
                </c:pt>
                <c:pt idx="2">
                  <c:v>31.328199999999999</c:v>
                </c:pt>
              </c:numCache>
            </c:numRef>
          </c:yVal>
        </c:ser>
        <c:ser>
          <c:idx val="2"/>
          <c:order val="2"/>
          <c:tx>
            <c:v>BS21</c:v>
          </c:tx>
          <c:spPr>
            <a:ln w="28575">
              <a:solidFill>
                <a:srgbClr val="99CC00"/>
              </a:solidFill>
            </a:ln>
          </c:spPr>
          <c:xVal>
            <c:numRef>
              <c:f>data!$H$40:$H$42</c:f>
              <c:numCache>
                <c:formatCode>General</c:formatCode>
                <c:ptCount val="3"/>
                <c:pt idx="0">
                  <c:v>42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data!$K$40:$K$42</c:f>
              <c:numCache>
                <c:formatCode>General</c:formatCode>
                <c:ptCount val="3"/>
                <c:pt idx="0">
                  <c:v>31.9682</c:v>
                </c:pt>
                <c:pt idx="1">
                  <c:v>31.97</c:v>
                </c:pt>
                <c:pt idx="2">
                  <c:v>29.6007</c:v>
                </c:pt>
              </c:numCache>
            </c:numRef>
          </c:yVal>
        </c:ser>
        <c:ser>
          <c:idx val="3"/>
          <c:order val="3"/>
          <c:tx>
            <c:v>BS19</c:v>
          </c:tx>
          <c:spPr>
            <a:ln w="28575">
              <a:solidFill>
                <a:srgbClr val="CCCCFF"/>
              </a:solidFill>
            </a:ln>
          </c:spPr>
          <c:xVal>
            <c:numRef>
              <c:f>data!$H$37:$H$39</c:f>
              <c:numCache>
                <c:formatCode>General</c:formatCode>
                <c:ptCount val="3"/>
                <c:pt idx="0">
                  <c:v>54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data!$K$37:$K$39</c:f>
              <c:numCache>
                <c:formatCode>General</c:formatCode>
                <c:ptCount val="3"/>
                <c:pt idx="0">
                  <c:v>32.209299999999999</c:v>
                </c:pt>
                <c:pt idx="1">
                  <c:v>32.2042</c:v>
                </c:pt>
                <c:pt idx="2">
                  <c:v>30.8094</c:v>
                </c:pt>
              </c:numCache>
            </c:numRef>
          </c:yVal>
        </c:ser>
        <c:ser>
          <c:idx val="4"/>
          <c:order val="4"/>
          <c:tx>
            <c:v>BS17</c:v>
          </c:tx>
          <c:spPr>
            <a:ln w="28575">
              <a:solidFill>
                <a:srgbClr val="33CCFF"/>
              </a:solidFill>
            </a:ln>
          </c:spPr>
          <c:xVal>
            <c:numRef>
              <c:f>data!$H$34:$H$36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data!$K$34:$K$36</c:f>
              <c:numCache>
                <c:formatCode>General</c:formatCode>
                <c:ptCount val="3"/>
                <c:pt idx="0">
                  <c:v>32.312899999999999</c:v>
                </c:pt>
                <c:pt idx="1">
                  <c:v>32.034199999999998</c:v>
                </c:pt>
                <c:pt idx="2">
                  <c:v>31.366800000000001</c:v>
                </c:pt>
              </c:numCache>
            </c:numRef>
          </c:yVal>
        </c:ser>
        <c:ser>
          <c:idx val="5"/>
          <c:order val="5"/>
          <c:tx>
            <c:v>BS15</c:v>
          </c:tx>
          <c:spPr>
            <a:ln w="28575">
              <a:solidFill>
                <a:srgbClr val="CC9900"/>
              </a:solidFill>
            </a:ln>
          </c:spPr>
          <c:xVal>
            <c:numRef>
              <c:f>data!$H$31:$H$33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data!$K$31:$K$33</c:f>
              <c:numCache>
                <c:formatCode>General</c:formatCode>
                <c:ptCount val="3"/>
                <c:pt idx="0">
                  <c:v>32.404699999999998</c:v>
                </c:pt>
                <c:pt idx="1">
                  <c:v>32.360999999999997</c:v>
                </c:pt>
                <c:pt idx="2">
                  <c:v>31.133099999999999</c:v>
                </c:pt>
              </c:numCache>
            </c:numRef>
          </c:yVal>
        </c:ser>
        <c:ser>
          <c:idx val="6"/>
          <c:order val="6"/>
          <c:tx>
            <c:v>BS13</c:v>
          </c:tx>
          <c:spPr>
            <a:ln w="28575">
              <a:solidFill>
                <a:srgbClr val="CCECFF"/>
              </a:solidFill>
            </a:ln>
          </c:spPr>
          <c:xVal>
            <c:numRef>
              <c:f>data!$H$28:$H$30</c:f>
              <c:numCache>
                <c:formatCode>General</c:formatCode>
                <c:ptCount val="3"/>
                <c:pt idx="0">
                  <c:v>48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data!$K$28:$K$30</c:f>
              <c:numCache>
                <c:formatCode>General</c:formatCode>
                <c:ptCount val="3"/>
                <c:pt idx="0">
                  <c:v>32.259099999999997</c:v>
                </c:pt>
                <c:pt idx="1">
                  <c:v>32.255000000000003</c:v>
                </c:pt>
                <c:pt idx="2">
                  <c:v>31.8201</c:v>
                </c:pt>
              </c:numCache>
            </c:numRef>
          </c:yVal>
        </c:ser>
        <c:ser>
          <c:idx val="7"/>
          <c:order val="7"/>
          <c:tx>
            <c:v>BS11</c:v>
          </c:tx>
          <c:spPr>
            <a:ln w="28575">
              <a:solidFill>
                <a:srgbClr val="FF9900"/>
              </a:solidFill>
            </a:ln>
          </c:spPr>
          <c:xVal>
            <c:numRef>
              <c:f>data!$H$25:$H$27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data!$K$25:$K$27</c:f>
              <c:numCache>
                <c:formatCode>General</c:formatCode>
                <c:ptCount val="3"/>
                <c:pt idx="0">
                  <c:v>32.249099999999999</c:v>
                </c:pt>
                <c:pt idx="1">
                  <c:v>32.244</c:v>
                </c:pt>
                <c:pt idx="2">
                  <c:v>31.548999999999999</c:v>
                </c:pt>
              </c:numCache>
            </c:numRef>
          </c:yVal>
        </c:ser>
        <c:axId val="72968448"/>
        <c:axId val="72974720"/>
      </c:scatterChart>
      <c:valAx>
        <c:axId val="72968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</a:t>
                </a:r>
              </a:p>
            </c:rich>
          </c:tx>
          <c:layout/>
        </c:title>
        <c:numFmt formatCode="General" sourceLinked="1"/>
        <c:tickLblPos val="nextTo"/>
        <c:crossAx val="72974720"/>
        <c:crosses val="autoZero"/>
        <c:crossBetween val="midCat"/>
      </c:valAx>
      <c:valAx>
        <c:axId val="72974720"/>
        <c:scaling>
          <c:orientation val="minMax"/>
          <c:max val="34"/>
          <c:min val="28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Salinity</a:t>
                </a:r>
              </a:p>
            </c:rich>
          </c:tx>
          <c:layout>
            <c:manualLayout>
              <c:xMode val="edge"/>
              <c:yMode val="edge"/>
              <c:x val="2.7777777777777901E-2"/>
              <c:y val="0.24283756197142056"/>
            </c:manualLayout>
          </c:layout>
        </c:title>
        <c:numFmt formatCode="General" sourceLinked="1"/>
        <c:tickLblPos val="nextTo"/>
        <c:crossAx val="72968448"/>
        <c:crosses val="autoZero"/>
        <c:crossBetween val="midCat"/>
        <c:majorUnit val="1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736351706036746"/>
          <c:y val="5.1400554097404488E-2"/>
          <c:w val="0.67733923884514502"/>
          <c:h val="0.73444808982210552"/>
        </c:manualLayout>
      </c:layout>
      <c:scatterChart>
        <c:scatterStyle val="lineMarker"/>
        <c:ser>
          <c:idx val="0"/>
          <c:order val="0"/>
          <c:tx>
            <c:v>A3-11</c:v>
          </c:tx>
          <c:spPr>
            <a:ln w="28575">
              <a:noFill/>
            </a:ln>
          </c:spPr>
          <c:xVal>
            <c:numRef>
              <c:f>data!$H$2:$H$3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data!$N$2:$N$3</c:f>
              <c:numCache>
                <c:formatCode>0.0</c:formatCode>
                <c:ptCount val="2"/>
                <c:pt idx="0">
                  <c:v>222.2</c:v>
                </c:pt>
                <c:pt idx="1">
                  <c:v>211.37</c:v>
                </c:pt>
              </c:numCache>
            </c:numRef>
          </c:yVal>
        </c:ser>
        <c:ser>
          <c:idx val="1"/>
          <c:order val="1"/>
          <c:tx>
            <c:v>BS23</c:v>
          </c:tx>
          <c:spPr>
            <a:ln w="28575">
              <a:solidFill>
                <a:srgbClr val="CC3300"/>
              </a:solidFill>
            </a:ln>
          </c:spPr>
          <c:xVal>
            <c:numRef>
              <c:f>data!$H$4:$H$6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0</c:v>
                </c:pt>
              </c:numCache>
            </c:numRef>
          </c:xVal>
          <c:yVal>
            <c:numRef>
              <c:f>data!$N$4:$N$6</c:f>
              <c:numCache>
                <c:formatCode>0.0</c:formatCode>
                <c:ptCount val="3"/>
                <c:pt idx="0">
                  <c:v>279.62</c:v>
                </c:pt>
                <c:pt idx="1">
                  <c:v>297.08999999999997</c:v>
                </c:pt>
                <c:pt idx="2">
                  <c:v>338.59</c:v>
                </c:pt>
              </c:numCache>
            </c:numRef>
          </c:yVal>
        </c:ser>
        <c:ser>
          <c:idx val="2"/>
          <c:order val="2"/>
          <c:tx>
            <c:v>BS21</c:v>
          </c:tx>
          <c:spPr>
            <a:ln w="28575">
              <a:solidFill>
                <a:srgbClr val="99CC00"/>
              </a:solidFill>
            </a:ln>
          </c:spPr>
          <c:xVal>
            <c:numRef>
              <c:f>data!$H$7:$H$9</c:f>
              <c:numCache>
                <c:formatCode>General</c:formatCode>
                <c:ptCount val="3"/>
                <c:pt idx="0">
                  <c:v>40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data!$N$7:$N$9</c:f>
              <c:numCache>
                <c:formatCode>0.0</c:formatCode>
                <c:ptCount val="3"/>
                <c:pt idx="0">
                  <c:v>203.92</c:v>
                </c:pt>
                <c:pt idx="1">
                  <c:v>205.92</c:v>
                </c:pt>
                <c:pt idx="2">
                  <c:v>310.93</c:v>
                </c:pt>
              </c:numCache>
            </c:numRef>
          </c:yVal>
        </c:ser>
        <c:ser>
          <c:idx val="3"/>
          <c:order val="3"/>
          <c:tx>
            <c:v>BS19</c:v>
          </c:tx>
          <c:spPr>
            <a:ln w="28575">
              <a:solidFill>
                <a:srgbClr val="CCCCFF"/>
              </a:solidFill>
            </a:ln>
          </c:spPr>
          <c:xVal>
            <c:numRef>
              <c:f>data!$H$10:$H$12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data!$N$10:$N$12</c:f>
              <c:numCache>
                <c:formatCode>0.0</c:formatCode>
                <c:ptCount val="3"/>
                <c:pt idx="0">
                  <c:v>217.55</c:v>
                </c:pt>
                <c:pt idx="1">
                  <c:v>222.71</c:v>
                </c:pt>
                <c:pt idx="2">
                  <c:v>200.42</c:v>
                </c:pt>
              </c:numCache>
            </c:numRef>
          </c:yVal>
        </c:ser>
        <c:ser>
          <c:idx val="4"/>
          <c:order val="4"/>
          <c:tx>
            <c:v>BS17</c:v>
          </c:tx>
          <c:spPr>
            <a:ln w="28575">
              <a:solidFill>
                <a:srgbClr val="33CCFF"/>
              </a:solidFill>
            </a:ln>
          </c:spPr>
          <c:xVal>
            <c:numRef>
              <c:f>data!$H$13:$H$15</c:f>
              <c:numCache>
                <c:formatCode>General</c:formatCode>
                <c:ptCount val="3"/>
                <c:pt idx="0">
                  <c:v>52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data!$N$13:$N$15</c:f>
              <c:numCache>
                <c:formatCode>0.0</c:formatCode>
                <c:ptCount val="3"/>
                <c:pt idx="0">
                  <c:v>201.61</c:v>
                </c:pt>
                <c:pt idx="1">
                  <c:v>207.89</c:v>
                </c:pt>
                <c:pt idx="2">
                  <c:v>145.4</c:v>
                </c:pt>
              </c:numCache>
            </c:numRef>
          </c:yVal>
        </c:ser>
        <c:ser>
          <c:idx val="5"/>
          <c:order val="5"/>
          <c:tx>
            <c:v>BS15</c:v>
          </c:tx>
          <c:spPr>
            <a:ln w="28575">
              <a:solidFill>
                <a:srgbClr val="FF9900"/>
              </a:solidFill>
            </a:ln>
          </c:spPr>
          <c:xVal>
            <c:numRef>
              <c:f>data!$H$16:$H$18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data!$N$16:$N$18</c:f>
              <c:numCache>
                <c:formatCode>0.0</c:formatCode>
                <c:ptCount val="3"/>
                <c:pt idx="0">
                  <c:v>215.4</c:v>
                </c:pt>
                <c:pt idx="1">
                  <c:v>222.13</c:v>
                </c:pt>
                <c:pt idx="2">
                  <c:v>166.22</c:v>
                </c:pt>
              </c:numCache>
            </c:numRef>
          </c:yVal>
        </c:ser>
        <c:ser>
          <c:idx val="6"/>
          <c:order val="6"/>
          <c:tx>
            <c:v>BS13</c:v>
          </c:tx>
          <c:spPr>
            <a:ln w="28575">
              <a:solidFill>
                <a:srgbClr val="CCECFF"/>
              </a:solidFill>
            </a:ln>
          </c:spPr>
          <c:xVal>
            <c:numRef>
              <c:f>data!$H$22:$H$24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data!$N$22:$N$24</c:f>
              <c:numCache>
                <c:formatCode>0.0</c:formatCode>
                <c:ptCount val="3"/>
                <c:pt idx="0">
                  <c:v>211.61</c:v>
                </c:pt>
                <c:pt idx="1">
                  <c:v>221.21</c:v>
                </c:pt>
                <c:pt idx="2">
                  <c:v>129.74</c:v>
                </c:pt>
              </c:numCache>
            </c:numRef>
          </c:yVal>
        </c:ser>
        <c:ser>
          <c:idx val="7"/>
          <c:order val="7"/>
          <c:tx>
            <c:v>BS11</c:v>
          </c:tx>
          <c:spPr>
            <a:ln w="28575">
              <a:solidFill>
                <a:srgbClr val="CC9900"/>
              </a:solidFill>
            </a:ln>
          </c:spPr>
          <c:xVal>
            <c:numRef>
              <c:f>data!$H$22:$H$24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data!$N$22:$N$24</c:f>
              <c:numCache>
                <c:formatCode>0.0</c:formatCode>
                <c:ptCount val="3"/>
                <c:pt idx="0">
                  <c:v>211.61</c:v>
                </c:pt>
                <c:pt idx="1">
                  <c:v>221.21</c:v>
                </c:pt>
                <c:pt idx="2">
                  <c:v>129.74</c:v>
                </c:pt>
              </c:numCache>
            </c:numRef>
          </c:yVal>
        </c:ser>
        <c:axId val="72890240"/>
        <c:axId val="72900608"/>
      </c:scatterChart>
      <c:valAx>
        <c:axId val="72890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</a:t>
                </a:r>
              </a:p>
            </c:rich>
          </c:tx>
          <c:layout/>
        </c:title>
        <c:numFmt formatCode="General" sourceLinked="1"/>
        <c:tickLblPos val="nextTo"/>
        <c:crossAx val="72900608"/>
        <c:crosses val="autoZero"/>
        <c:crossBetween val="midCat"/>
      </c:valAx>
      <c:valAx>
        <c:axId val="7290060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pCO2, uatm</a:t>
                </a:r>
              </a:p>
            </c:rich>
          </c:tx>
          <c:layout>
            <c:manualLayout>
              <c:xMode val="edge"/>
              <c:yMode val="edge"/>
              <c:x val="2.7777777777777877E-2"/>
              <c:y val="0.24283756197142051"/>
            </c:manualLayout>
          </c:layout>
        </c:title>
        <c:numFmt formatCode="0" sourceLinked="0"/>
        <c:tickLblPos val="nextTo"/>
        <c:crossAx val="728902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291907261592327"/>
          <c:y val="5.1400554097404488E-2"/>
          <c:w val="0.67178368328959015"/>
          <c:h val="0.73444808982210552"/>
        </c:manualLayout>
      </c:layout>
      <c:scatterChart>
        <c:scatterStyle val="lineMarker"/>
        <c:ser>
          <c:idx val="0"/>
          <c:order val="0"/>
          <c:tx>
            <c:v>A3-11</c:v>
          </c:tx>
          <c:spPr>
            <a:ln w="28575">
              <a:noFill/>
            </a:ln>
          </c:spPr>
          <c:xVal>
            <c:numRef>
              <c:f>data!$H$2:$H$3</c:f>
              <c:numCache>
                <c:formatCode>General</c:formatCode>
                <c:ptCount val="2"/>
                <c:pt idx="0">
                  <c:v>48</c:v>
                </c:pt>
                <c:pt idx="1">
                  <c:v>48</c:v>
                </c:pt>
              </c:numCache>
            </c:numRef>
          </c:xVal>
          <c:yVal>
            <c:numRef>
              <c:f>data!$Q$2:$Q$3</c:f>
              <c:numCache>
                <c:formatCode>0.00</c:formatCode>
                <c:ptCount val="2"/>
                <c:pt idx="0">
                  <c:v>1.6220000000000001</c:v>
                </c:pt>
                <c:pt idx="1">
                  <c:v>1.6890000000000001</c:v>
                </c:pt>
              </c:numCache>
            </c:numRef>
          </c:yVal>
        </c:ser>
        <c:ser>
          <c:idx val="1"/>
          <c:order val="1"/>
          <c:tx>
            <c:v>BS23</c:v>
          </c:tx>
          <c:spPr>
            <a:ln w="28575">
              <a:solidFill>
                <a:srgbClr val="CC3300"/>
              </a:solidFill>
            </a:ln>
          </c:spPr>
          <c:xVal>
            <c:numRef>
              <c:f>data!$H$4:$H$6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0</c:v>
                </c:pt>
              </c:numCache>
            </c:numRef>
          </c:xVal>
          <c:yVal>
            <c:numRef>
              <c:f>data!$Q$4:$Q$6</c:f>
              <c:numCache>
                <c:formatCode>0.00</c:formatCode>
                <c:ptCount val="3"/>
                <c:pt idx="0">
                  <c:v>1.6160000000000001</c:v>
                </c:pt>
                <c:pt idx="1">
                  <c:v>1.5209999999999999</c:v>
                </c:pt>
                <c:pt idx="2">
                  <c:v>1.4219999999999999</c:v>
                </c:pt>
              </c:numCache>
            </c:numRef>
          </c:yVal>
        </c:ser>
        <c:ser>
          <c:idx val="2"/>
          <c:order val="2"/>
          <c:tx>
            <c:v>BS21</c:v>
          </c:tx>
          <c:spPr>
            <a:ln w="28575">
              <a:solidFill>
                <a:srgbClr val="99CC00"/>
              </a:solidFill>
            </a:ln>
          </c:spPr>
          <c:xVal>
            <c:numRef>
              <c:f>data!$H$7:$H$9</c:f>
              <c:numCache>
                <c:formatCode>General</c:formatCode>
                <c:ptCount val="3"/>
                <c:pt idx="0">
                  <c:v>40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data!$Q$7:$Q$9</c:f>
              <c:numCache>
                <c:formatCode>0.00</c:formatCode>
                <c:ptCount val="3"/>
                <c:pt idx="0">
                  <c:v>1.923</c:v>
                </c:pt>
                <c:pt idx="1">
                  <c:v>1.9179999999999999</c:v>
                </c:pt>
                <c:pt idx="2">
                  <c:v>1.534</c:v>
                </c:pt>
              </c:numCache>
            </c:numRef>
          </c:yVal>
        </c:ser>
        <c:ser>
          <c:idx val="3"/>
          <c:order val="3"/>
          <c:tx>
            <c:v>BS19</c:v>
          </c:tx>
          <c:spPr>
            <a:ln w="28575">
              <a:solidFill>
                <a:srgbClr val="CCCCFF"/>
              </a:solidFill>
            </a:ln>
          </c:spPr>
          <c:xVal>
            <c:numRef>
              <c:f>data!$H$10:$H$12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data!$Q$10:$Q$12</c:f>
              <c:numCache>
                <c:formatCode>0.00</c:formatCode>
                <c:ptCount val="3"/>
                <c:pt idx="0">
                  <c:v>1.718</c:v>
                </c:pt>
                <c:pt idx="1">
                  <c:v>1.742</c:v>
                </c:pt>
                <c:pt idx="2">
                  <c:v>1.9359999999999999</c:v>
                </c:pt>
              </c:numCache>
            </c:numRef>
          </c:yVal>
        </c:ser>
        <c:ser>
          <c:idx val="4"/>
          <c:order val="4"/>
          <c:tx>
            <c:v>BS17</c:v>
          </c:tx>
          <c:spPr>
            <a:ln w="28575">
              <a:solidFill>
                <a:srgbClr val="33CCFF"/>
              </a:solidFill>
            </a:ln>
          </c:spPr>
          <c:xVal>
            <c:numRef>
              <c:f>data!$H$13:$H$15</c:f>
              <c:numCache>
                <c:formatCode>General</c:formatCode>
                <c:ptCount val="3"/>
                <c:pt idx="0">
                  <c:v>52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data!$Q$13:$Q$15</c:f>
              <c:numCache>
                <c:formatCode>0.00</c:formatCode>
                <c:ptCount val="3"/>
                <c:pt idx="0">
                  <c:v>1.744</c:v>
                </c:pt>
                <c:pt idx="1">
                  <c:v>1.72</c:v>
                </c:pt>
                <c:pt idx="2">
                  <c:v>2.403</c:v>
                </c:pt>
              </c:numCache>
            </c:numRef>
          </c:yVal>
        </c:ser>
        <c:ser>
          <c:idx val="5"/>
          <c:order val="5"/>
          <c:tx>
            <c:v>BS15</c:v>
          </c:tx>
          <c:spPr>
            <a:ln w="28575">
              <a:solidFill>
                <a:srgbClr val="CC9900"/>
              </a:solidFill>
            </a:ln>
          </c:spPr>
          <c:xVal>
            <c:numRef>
              <c:f>data!$H$16:$H$18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data!$Q$16:$Q$18</c:f>
              <c:numCache>
                <c:formatCode>0.00</c:formatCode>
                <c:ptCount val="3"/>
                <c:pt idx="0">
                  <c:v>1.6559999999999999</c:v>
                </c:pt>
                <c:pt idx="1">
                  <c:v>1.615</c:v>
                </c:pt>
                <c:pt idx="2">
                  <c:v>2.2240000000000002</c:v>
                </c:pt>
              </c:numCache>
            </c:numRef>
          </c:yVal>
        </c:ser>
        <c:ser>
          <c:idx val="6"/>
          <c:order val="6"/>
          <c:tx>
            <c:v>BS13</c:v>
          </c:tx>
          <c:spPr>
            <a:ln w="28575">
              <a:solidFill>
                <a:srgbClr val="CCECFF"/>
              </a:solidFill>
            </a:ln>
          </c:spPr>
          <c:xVal>
            <c:numRef>
              <c:f>data!$H$22:$H$24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data!$Q$22:$Q$24</c:f>
              <c:numCache>
                <c:formatCode>0.00</c:formatCode>
                <c:ptCount val="3"/>
                <c:pt idx="0">
                  <c:v>1.637</c:v>
                </c:pt>
                <c:pt idx="1">
                  <c:v>1.597</c:v>
                </c:pt>
                <c:pt idx="2">
                  <c:v>2.617</c:v>
                </c:pt>
              </c:numCache>
            </c:numRef>
          </c:yVal>
        </c:ser>
        <c:ser>
          <c:idx val="7"/>
          <c:order val="7"/>
          <c:tx>
            <c:v>BS11</c:v>
          </c:tx>
          <c:spPr>
            <a:ln w="28575">
              <a:solidFill>
                <a:srgbClr val="FF9900"/>
              </a:solidFill>
            </a:ln>
          </c:spPr>
          <c:xVal>
            <c:numRef>
              <c:f>data!$H$22:$H$24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data!$Q$22:$Q$24</c:f>
              <c:numCache>
                <c:formatCode>0.00</c:formatCode>
                <c:ptCount val="3"/>
                <c:pt idx="0">
                  <c:v>1.637</c:v>
                </c:pt>
                <c:pt idx="1">
                  <c:v>1.597</c:v>
                </c:pt>
                <c:pt idx="2">
                  <c:v>2.617</c:v>
                </c:pt>
              </c:numCache>
            </c:numRef>
          </c:yVal>
        </c:ser>
        <c:axId val="73094656"/>
        <c:axId val="73096576"/>
      </c:scatterChart>
      <c:valAx>
        <c:axId val="73094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</a:t>
                </a:r>
              </a:p>
            </c:rich>
          </c:tx>
          <c:layout/>
        </c:title>
        <c:numFmt formatCode="General" sourceLinked="1"/>
        <c:tickLblPos val="nextTo"/>
        <c:crossAx val="73096576"/>
        <c:crosses val="autoZero"/>
        <c:crossBetween val="midCat"/>
      </c:valAx>
      <c:valAx>
        <c:axId val="73096576"/>
        <c:scaling>
          <c:orientation val="minMax"/>
          <c:max val="3.25"/>
          <c:min val="1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omega-A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2617089530475518"/>
            </c:manualLayout>
          </c:layout>
        </c:title>
        <c:numFmt formatCode="0.0" sourceLinked="0"/>
        <c:tickLblPos val="nextTo"/>
        <c:crossAx val="73094656"/>
        <c:crosses val="autoZero"/>
        <c:crossBetween val="midCat"/>
        <c:majorUnit val="0.5"/>
        <c:minorUnit val="0.1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458573928258966"/>
          <c:y val="5.1400554097404488E-2"/>
          <c:w val="0.68011701662292212"/>
          <c:h val="0.73444808982210552"/>
        </c:manualLayout>
      </c:layout>
      <c:scatterChart>
        <c:scatterStyle val="lineMarker"/>
        <c:ser>
          <c:idx val="0"/>
          <c:order val="0"/>
          <c:tx>
            <c:v>BS22</c:v>
          </c:tx>
          <c:spPr>
            <a:ln w="28575">
              <a:noFill/>
            </a:ln>
          </c:spPr>
          <c:xVal>
            <c:numRef>
              <c:f>data!$H$46:$H$48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data!$N$46:$N$48</c:f>
              <c:numCache>
                <c:formatCode>0.0</c:formatCode>
                <c:ptCount val="3"/>
                <c:pt idx="0">
                  <c:v>228.77</c:v>
                </c:pt>
                <c:pt idx="1">
                  <c:v>274.41000000000003</c:v>
                </c:pt>
                <c:pt idx="2">
                  <c:v>305.89</c:v>
                </c:pt>
              </c:numCache>
            </c:numRef>
          </c:yVal>
        </c:ser>
        <c:ser>
          <c:idx val="1"/>
          <c:order val="1"/>
          <c:tx>
            <c:v>BS23</c:v>
          </c:tx>
          <c:spPr>
            <a:ln w="28575">
              <a:solidFill>
                <a:srgbClr val="CC3300"/>
              </a:solidFill>
            </a:ln>
          </c:spPr>
          <c:xVal>
            <c:numRef>
              <c:f>data!$H$43:$H$45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10</c:v>
                </c:pt>
              </c:numCache>
            </c:numRef>
          </c:xVal>
          <c:yVal>
            <c:numRef>
              <c:f>data!$N$43:$N$45</c:f>
              <c:numCache>
                <c:formatCode>0.0</c:formatCode>
                <c:ptCount val="3"/>
                <c:pt idx="0">
                  <c:v>214.66</c:v>
                </c:pt>
                <c:pt idx="1">
                  <c:v>213.43</c:v>
                </c:pt>
                <c:pt idx="2">
                  <c:v>199.58</c:v>
                </c:pt>
              </c:numCache>
            </c:numRef>
          </c:yVal>
        </c:ser>
        <c:ser>
          <c:idx val="2"/>
          <c:order val="2"/>
          <c:tx>
            <c:v>BS21</c:v>
          </c:tx>
          <c:spPr>
            <a:ln w="28575">
              <a:solidFill>
                <a:srgbClr val="99CC00"/>
              </a:solidFill>
            </a:ln>
          </c:spPr>
          <c:xVal>
            <c:numRef>
              <c:f>data!$H$40:$H$42</c:f>
              <c:numCache>
                <c:formatCode>General</c:formatCode>
                <c:ptCount val="3"/>
                <c:pt idx="0">
                  <c:v>42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data!$N$40:$N$42</c:f>
              <c:numCache>
                <c:formatCode>0.0</c:formatCode>
                <c:ptCount val="3"/>
                <c:pt idx="0">
                  <c:v>207.05</c:v>
                </c:pt>
                <c:pt idx="1">
                  <c:v>215.34</c:v>
                </c:pt>
                <c:pt idx="2">
                  <c:v>261.49</c:v>
                </c:pt>
              </c:numCache>
            </c:numRef>
          </c:yVal>
        </c:ser>
        <c:ser>
          <c:idx val="3"/>
          <c:order val="3"/>
          <c:tx>
            <c:v>BS19</c:v>
          </c:tx>
          <c:spPr>
            <a:ln w="28575">
              <a:solidFill>
                <a:srgbClr val="CCCCFF"/>
              </a:solidFill>
            </a:ln>
          </c:spPr>
          <c:xVal>
            <c:numRef>
              <c:f>data!$H$37:$H$39</c:f>
              <c:numCache>
                <c:formatCode>General</c:formatCode>
                <c:ptCount val="3"/>
                <c:pt idx="0">
                  <c:v>54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data!$N$37:$N$39</c:f>
              <c:numCache>
                <c:formatCode>0.0</c:formatCode>
                <c:ptCount val="3"/>
                <c:pt idx="0">
                  <c:v>188.18</c:v>
                </c:pt>
                <c:pt idx="1">
                  <c:v>194.62</c:v>
                </c:pt>
                <c:pt idx="2">
                  <c:v>194.53</c:v>
                </c:pt>
              </c:numCache>
            </c:numRef>
          </c:yVal>
        </c:ser>
        <c:ser>
          <c:idx val="4"/>
          <c:order val="4"/>
          <c:tx>
            <c:v>BS17</c:v>
          </c:tx>
          <c:spPr>
            <a:ln w="28575">
              <a:solidFill>
                <a:srgbClr val="33CCFF"/>
              </a:solidFill>
            </a:ln>
          </c:spPr>
          <c:xVal>
            <c:numRef>
              <c:f>data!$H$34:$H$36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data!$N$34:$N$36</c:f>
              <c:numCache>
                <c:formatCode>0.0</c:formatCode>
                <c:ptCount val="3"/>
                <c:pt idx="0">
                  <c:v>219.34</c:v>
                </c:pt>
                <c:pt idx="1">
                  <c:v>205.99</c:v>
                </c:pt>
                <c:pt idx="2">
                  <c:v>156.6</c:v>
                </c:pt>
              </c:numCache>
            </c:numRef>
          </c:yVal>
        </c:ser>
        <c:ser>
          <c:idx val="5"/>
          <c:order val="5"/>
          <c:tx>
            <c:v>BS15</c:v>
          </c:tx>
          <c:spPr>
            <a:ln w="28575">
              <a:solidFill>
                <a:srgbClr val="CC9900"/>
              </a:solidFill>
            </a:ln>
          </c:spPr>
          <c:xVal>
            <c:numRef>
              <c:f>data!$H$31:$H$33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data!$N$31:$N$33</c:f>
              <c:numCache>
                <c:formatCode>0.0</c:formatCode>
                <c:ptCount val="3"/>
                <c:pt idx="0">
                  <c:v>264</c:v>
                </c:pt>
                <c:pt idx="1">
                  <c:v>268.87</c:v>
                </c:pt>
                <c:pt idx="2">
                  <c:v>159.59</c:v>
                </c:pt>
              </c:numCache>
            </c:numRef>
          </c:yVal>
        </c:ser>
        <c:ser>
          <c:idx val="6"/>
          <c:order val="6"/>
          <c:tx>
            <c:v>BS13</c:v>
          </c:tx>
          <c:spPr>
            <a:ln w="28575">
              <a:solidFill>
                <a:srgbClr val="CCCCFF"/>
              </a:solidFill>
            </a:ln>
          </c:spPr>
          <c:xVal>
            <c:numRef>
              <c:f>data!$H$28:$H$30</c:f>
              <c:numCache>
                <c:formatCode>General</c:formatCode>
                <c:ptCount val="3"/>
                <c:pt idx="0">
                  <c:v>48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data!$N$28:$N$30</c:f>
              <c:numCache>
                <c:formatCode>0.0</c:formatCode>
                <c:ptCount val="3"/>
                <c:pt idx="0">
                  <c:v>175.16</c:v>
                </c:pt>
                <c:pt idx="1">
                  <c:v>249.53</c:v>
                </c:pt>
                <c:pt idx="2">
                  <c:v>150.12</c:v>
                </c:pt>
              </c:numCache>
            </c:numRef>
          </c:yVal>
        </c:ser>
        <c:ser>
          <c:idx val="7"/>
          <c:order val="7"/>
          <c:tx>
            <c:v>BS11</c:v>
          </c:tx>
          <c:spPr>
            <a:ln w="28575">
              <a:solidFill>
                <a:srgbClr val="FF9900"/>
              </a:solidFill>
            </a:ln>
          </c:spPr>
          <c:xVal>
            <c:numRef>
              <c:f>data!$H$25:$H$27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data!$N$25:$N$27</c:f>
              <c:numCache>
                <c:formatCode>0.0</c:formatCode>
                <c:ptCount val="3"/>
                <c:pt idx="0">
                  <c:v>247.39</c:v>
                </c:pt>
                <c:pt idx="1">
                  <c:v>249.5</c:v>
                </c:pt>
                <c:pt idx="2">
                  <c:v>152.02000000000001</c:v>
                </c:pt>
              </c:numCache>
            </c:numRef>
          </c:yVal>
        </c:ser>
        <c:axId val="73155328"/>
        <c:axId val="73157248"/>
      </c:scatterChart>
      <c:valAx>
        <c:axId val="73155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</a:t>
                </a:r>
              </a:p>
            </c:rich>
          </c:tx>
          <c:layout/>
        </c:title>
        <c:numFmt formatCode="General" sourceLinked="1"/>
        <c:tickLblPos val="nextTo"/>
        <c:crossAx val="73157248"/>
        <c:crosses val="autoZero"/>
        <c:crossBetween val="midCat"/>
      </c:valAx>
      <c:valAx>
        <c:axId val="73157248"/>
        <c:scaling>
          <c:orientation val="minMax"/>
          <c:max val="40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pCO2, uatm</a:t>
                </a:r>
              </a:p>
            </c:rich>
          </c:tx>
          <c:layout>
            <c:manualLayout>
              <c:xMode val="edge"/>
              <c:yMode val="edge"/>
              <c:x val="2.7777777777777901E-2"/>
              <c:y val="0.24283756197142056"/>
            </c:manualLayout>
          </c:layout>
        </c:title>
        <c:numFmt formatCode="0" sourceLinked="0"/>
        <c:tickLblPos val="nextTo"/>
        <c:crossAx val="731553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06968503937008"/>
          <c:y val="5.1400554097404488E-2"/>
          <c:w val="0.69400590551181163"/>
          <c:h val="0.73444808982210552"/>
        </c:manualLayout>
      </c:layout>
      <c:scatterChart>
        <c:scatterStyle val="lineMarker"/>
        <c:ser>
          <c:idx val="0"/>
          <c:order val="0"/>
          <c:tx>
            <c:v>BS22</c:v>
          </c:tx>
          <c:spPr>
            <a:ln w="28575">
              <a:noFill/>
            </a:ln>
          </c:spPr>
          <c:xVal>
            <c:numRef>
              <c:f>data!$H$46:$H$48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data!$Q$46:$Q$48</c:f>
              <c:numCache>
                <c:formatCode>0.00</c:formatCode>
                <c:ptCount val="3"/>
                <c:pt idx="0">
                  <c:v>2.09</c:v>
                </c:pt>
                <c:pt idx="1">
                  <c:v>1.7829999999999999</c:v>
                </c:pt>
                <c:pt idx="2">
                  <c:v>1.62</c:v>
                </c:pt>
              </c:numCache>
            </c:numRef>
          </c:yVal>
        </c:ser>
        <c:ser>
          <c:idx val="1"/>
          <c:order val="1"/>
          <c:tx>
            <c:v>BS23</c:v>
          </c:tx>
          <c:spPr>
            <a:ln w="28575">
              <a:solidFill>
                <a:srgbClr val="CC3300"/>
              </a:solidFill>
            </a:ln>
          </c:spPr>
          <c:xVal>
            <c:numRef>
              <c:f>data!$H$43:$H$45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10</c:v>
                </c:pt>
              </c:numCache>
            </c:numRef>
          </c:xVal>
          <c:yVal>
            <c:numRef>
              <c:f>data!$Q$43:$Q$45</c:f>
              <c:numCache>
                <c:formatCode>0.00</c:formatCode>
                <c:ptCount val="3"/>
                <c:pt idx="0">
                  <c:v>1.792</c:v>
                </c:pt>
                <c:pt idx="1">
                  <c:v>1.8160000000000001</c:v>
                </c:pt>
                <c:pt idx="2">
                  <c:v>1.9770000000000001</c:v>
                </c:pt>
              </c:numCache>
            </c:numRef>
          </c:yVal>
        </c:ser>
        <c:ser>
          <c:idx val="2"/>
          <c:order val="2"/>
          <c:tx>
            <c:v>BS21</c:v>
          </c:tx>
          <c:spPr>
            <a:ln w="28575">
              <a:solidFill>
                <a:srgbClr val="99CC00"/>
              </a:solidFill>
            </a:ln>
          </c:spPr>
          <c:xVal>
            <c:numRef>
              <c:f>data!$H$40:$H$42</c:f>
              <c:numCache>
                <c:formatCode>General</c:formatCode>
                <c:ptCount val="3"/>
                <c:pt idx="0">
                  <c:v>42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data!$Q$40:$Q$42</c:f>
              <c:numCache>
                <c:formatCode>0.00</c:formatCode>
                <c:ptCount val="3"/>
                <c:pt idx="0">
                  <c:v>1.7729999999999999</c:v>
                </c:pt>
                <c:pt idx="1">
                  <c:v>1.7030000000000001</c:v>
                </c:pt>
                <c:pt idx="2">
                  <c:v>1.8120000000000001</c:v>
                </c:pt>
              </c:numCache>
            </c:numRef>
          </c:yVal>
        </c:ser>
        <c:ser>
          <c:idx val="3"/>
          <c:order val="3"/>
          <c:tx>
            <c:v>BS19</c:v>
          </c:tx>
          <c:spPr>
            <a:ln w="28575">
              <a:solidFill>
                <a:srgbClr val="CCCCFF"/>
              </a:solidFill>
            </a:ln>
          </c:spPr>
          <c:xVal>
            <c:numRef>
              <c:f>data!$H$37:$H$39</c:f>
              <c:numCache>
                <c:formatCode>General</c:formatCode>
                <c:ptCount val="3"/>
                <c:pt idx="0">
                  <c:v>54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data!$Q$37:$Q$39</c:f>
              <c:numCache>
                <c:formatCode>0.00</c:formatCode>
                <c:ptCount val="3"/>
                <c:pt idx="0">
                  <c:v>1.8180000000000001</c:v>
                </c:pt>
                <c:pt idx="1">
                  <c:v>1.7869999999999999</c:v>
                </c:pt>
                <c:pt idx="2">
                  <c:v>2.0680000000000001</c:v>
                </c:pt>
              </c:numCache>
            </c:numRef>
          </c:yVal>
        </c:ser>
        <c:ser>
          <c:idx val="4"/>
          <c:order val="4"/>
          <c:tx>
            <c:v>BS17</c:v>
          </c:tx>
          <c:spPr>
            <a:ln w="28575">
              <a:solidFill>
                <a:srgbClr val="33CCFF"/>
              </a:solidFill>
            </a:ln>
          </c:spPr>
          <c:xVal>
            <c:numRef>
              <c:f>data!$H$34:$H$36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data!$Q$34:$Q$36</c:f>
              <c:numCache>
                <c:formatCode>0.00</c:formatCode>
                <c:ptCount val="3"/>
                <c:pt idx="0">
                  <c:v>1.6279999999999999</c:v>
                </c:pt>
                <c:pt idx="1">
                  <c:v>1.736</c:v>
                </c:pt>
                <c:pt idx="2">
                  <c:v>2.3530000000000002</c:v>
                </c:pt>
              </c:numCache>
            </c:numRef>
          </c:yVal>
        </c:ser>
        <c:ser>
          <c:idx val="5"/>
          <c:order val="5"/>
          <c:tx>
            <c:v>BS15</c:v>
          </c:tx>
          <c:spPr>
            <a:ln w="28575">
              <a:solidFill>
                <a:srgbClr val="CC9900"/>
              </a:solidFill>
            </a:ln>
          </c:spPr>
          <c:xVal>
            <c:numRef>
              <c:f>data!$H$31:$H$33</c:f>
              <c:numCache>
                <c:formatCode>General</c:formatCode>
                <c:ptCount val="3"/>
                <c:pt idx="0">
                  <c:v>50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data!$Q$31:$Q$33</c:f>
              <c:numCache>
                <c:formatCode>0.00</c:formatCode>
                <c:ptCount val="3"/>
                <c:pt idx="0">
                  <c:v>1.4550000000000001</c:v>
                </c:pt>
                <c:pt idx="1">
                  <c:v>1.407</c:v>
                </c:pt>
                <c:pt idx="2">
                  <c:v>2.2839999999999998</c:v>
                </c:pt>
              </c:numCache>
            </c:numRef>
          </c:yVal>
        </c:ser>
        <c:ser>
          <c:idx val="6"/>
          <c:order val="6"/>
          <c:tx>
            <c:v>BS13</c:v>
          </c:tx>
          <c:spPr>
            <a:ln w="28575">
              <a:solidFill>
                <a:srgbClr val="CCCCFF"/>
              </a:solidFill>
            </a:ln>
          </c:spPr>
          <c:xVal>
            <c:numRef>
              <c:f>data!$H$28:$H$30</c:f>
              <c:numCache>
                <c:formatCode>General</c:formatCode>
                <c:ptCount val="3"/>
                <c:pt idx="0">
                  <c:v>48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data!$Q$28:$Q$30</c:f>
              <c:numCache>
                <c:formatCode>0.00</c:formatCode>
                <c:ptCount val="3"/>
                <c:pt idx="0">
                  <c:v>2.0310000000000001</c:v>
                </c:pt>
                <c:pt idx="1">
                  <c:v>1.488</c:v>
                </c:pt>
                <c:pt idx="2">
                  <c:v>2.3730000000000002</c:v>
                </c:pt>
              </c:numCache>
            </c:numRef>
          </c:yVal>
        </c:ser>
        <c:ser>
          <c:idx val="7"/>
          <c:order val="7"/>
          <c:tx>
            <c:v>BS11</c:v>
          </c:tx>
          <c:spPr>
            <a:ln w="28575">
              <a:solidFill>
                <a:srgbClr val="FF9900"/>
              </a:solidFill>
            </a:ln>
          </c:spPr>
          <c:xVal>
            <c:numRef>
              <c:f>data!$H$25:$H$27</c:f>
              <c:numCache>
                <c:formatCode>General</c:formatCode>
                <c:ptCount val="3"/>
                <c:pt idx="0">
                  <c:v>45</c:v>
                </c:pt>
                <c:pt idx="1">
                  <c:v>30</c:v>
                </c:pt>
                <c:pt idx="2">
                  <c:v>0</c:v>
                </c:pt>
              </c:numCache>
            </c:numRef>
          </c:xVal>
          <c:yVal>
            <c:numRef>
              <c:f>data!$Q$25:$Q$27</c:f>
              <c:numCache>
                <c:formatCode>0.00</c:formatCode>
                <c:ptCount val="3"/>
                <c:pt idx="0">
                  <c:v>1.4910000000000001</c:v>
                </c:pt>
                <c:pt idx="1">
                  <c:v>1.494</c:v>
                </c:pt>
                <c:pt idx="2">
                  <c:v>2.3839999999999999</c:v>
                </c:pt>
              </c:numCache>
            </c:numRef>
          </c:yVal>
        </c:ser>
        <c:axId val="73223552"/>
        <c:axId val="73238016"/>
      </c:scatterChart>
      <c:valAx>
        <c:axId val="73223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</a:t>
                </a:r>
              </a:p>
            </c:rich>
          </c:tx>
          <c:layout/>
        </c:title>
        <c:numFmt formatCode="General" sourceLinked="1"/>
        <c:tickLblPos val="nextTo"/>
        <c:crossAx val="73238016"/>
        <c:crosses val="autoZero"/>
        <c:crossBetween val="midCat"/>
      </c:valAx>
      <c:valAx>
        <c:axId val="73238016"/>
        <c:scaling>
          <c:orientation val="minMax"/>
          <c:max val="3.25"/>
          <c:min val="1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omega-A</a:t>
                </a:r>
              </a:p>
            </c:rich>
          </c:tx>
          <c:layout>
            <c:manualLayout>
              <c:xMode val="edge"/>
              <c:yMode val="edge"/>
              <c:x val="2.2222222222222244E-2"/>
              <c:y val="0.30765237678623508"/>
            </c:manualLayout>
          </c:layout>
        </c:title>
        <c:numFmt formatCode="0.0" sourceLinked="0"/>
        <c:tickLblPos val="nextTo"/>
        <c:crossAx val="73223552"/>
        <c:crosses val="autoZero"/>
        <c:crossBetween val="midCat"/>
        <c:majorUnit val="0.5"/>
        <c:minorUnit val="0.1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BS Line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5697462817147878"/>
          <c:y val="5.1400554097404488E-2"/>
          <c:w val="0.79335870516185458"/>
          <c:h val="0.8326195683872849"/>
        </c:manualLayout>
      </c:layout>
      <c:lineChart>
        <c:grouping val="standard"/>
        <c:ser>
          <c:idx val="0"/>
          <c:order val="0"/>
          <c:tx>
            <c:v>out - 7/6/13</c:v>
          </c:tx>
          <c:marker>
            <c:symbol val="none"/>
          </c:marker>
          <c:cat>
            <c:strRef>
              <c:f>(data!$C$4,data!$C$7,data!$C$10,data!$C$13,data!$C$16,data!$C$19,data!$C$22)</c:f>
              <c:strCache>
                <c:ptCount val="7"/>
                <c:pt idx="0">
                  <c:v>BS23</c:v>
                </c:pt>
                <c:pt idx="1">
                  <c:v>BS21</c:v>
                </c:pt>
                <c:pt idx="2">
                  <c:v>BS19</c:v>
                </c:pt>
                <c:pt idx="3">
                  <c:v>BS17</c:v>
                </c:pt>
                <c:pt idx="4">
                  <c:v>BS15</c:v>
                </c:pt>
                <c:pt idx="5">
                  <c:v>BS13</c:v>
                </c:pt>
                <c:pt idx="6">
                  <c:v>BS11</c:v>
                </c:pt>
              </c:strCache>
            </c:strRef>
          </c:cat>
          <c:val>
            <c:numRef>
              <c:f>(data!$Q$6,data!$Q$9,data!$Q$12,data!$Q$15,data!$Q$18,data!$Q$21,data!$Q$24)</c:f>
              <c:numCache>
                <c:formatCode>0.00</c:formatCode>
                <c:ptCount val="7"/>
                <c:pt idx="0">
                  <c:v>1.4219999999999999</c:v>
                </c:pt>
                <c:pt idx="1">
                  <c:v>1.534</c:v>
                </c:pt>
                <c:pt idx="2">
                  <c:v>1.9359999999999999</c:v>
                </c:pt>
                <c:pt idx="3">
                  <c:v>2.403</c:v>
                </c:pt>
                <c:pt idx="4">
                  <c:v>2.2240000000000002</c:v>
                </c:pt>
                <c:pt idx="5">
                  <c:v>2.7050000000000001</c:v>
                </c:pt>
                <c:pt idx="6">
                  <c:v>2.617</c:v>
                </c:pt>
              </c:numCache>
            </c:numRef>
          </c:val>
        </c:ser>
        <c:ser>
          <c:idx val="1"/>
          <c:order val="1"/>
          <c:tx>
            <c:v>in - 7/9/13</c:v>
          </c:tx>
          <c:marker>
            <c:symbol val="none"/>
          </c:marker>
          <c:val>
            <c:numRef>
              <c:f>(data!$Q$45,data!$Q$42,data!$Q$39,data!$Q$36,data!$Q$33,data!$Q$30,data!$Q$27)</c:f>
              <c:numCache>
                <c:formatCode>0.00</c:formatCode>
                <c:ptCount val="7"/>
                <c:pt idx="0">
                  <c:v>1.9770000000000001</c:v>
                </c:pt>
                <c:pt idx="1">
                  <c:v>1.8120000000000001</c:v>
                </c:pt>
                <c:pt idx="2">
                  <c:v>2.0680000000000001</c:v>
                </c:pt>
                <c:pt idx="3">
                  <c:v>2.3530000000000002</c:v>
                </c:pt>
                <c:pt idx="4">
                  <c:v>2.2839999999999998</c:v>
                </c:pt>
                <c:pt idx="5">
                  <c:v>2.3730000000000002</c:v>
                </c:pt>
                <c:pt idx="6">
                  <c:v>2.3839999999999999</c:v>
                </c:pt>
              </c:numCache>
            </c:numRef>
          </c:val>
        </c:ser>
        <c:marker val="1"/>
        <c:axId val="73254784"/>
        <c:axId val="73256320"/>
      </c:lineChart>
      <c:catAx>
        <c:axId val="73254784"/>
        <c:scaling>
          <c:orientation val="minMax"/>
        </c:scaling>
        <c:axPos val="b"/>
        <c:tickLblPos val="nextTo"/>
        <c:crossAx val="73256320"/>
        <c:crosses val="autoZero"/>
        <c:auto val="1"/>
        <c:lblAlgn val="ctr"/>
        <c:lblOffset val="100"/>
      </c:catAx>
      <c:valAx>
        <c:axId val="73256320"/>
        <c:scaling>
          <c:orientation val="minMax"/>
          <c:max val="3.25"/>
          <c:min val="1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omega-A</a:t>
                </a:r>
              </a:p>
            </c:rich>
          </c:tx>
          <c:layout>
            <c:manualLayout>
              <c:xMode val="edge"/>
              <c:yMode val="edge"/>
              <c:x val="3.8513998250218721E-2"/>
              <c:y val="0.39053441236512132"/>
            </c:manualLayout>
          </c:layout>
        </c:title>
        <c:numFmt formatCode="0.0" sourceLinked="0"/>
        <c:minorTickMark val="out"/>
        <c:tickLblPos val="nextTo"/>
        <c:crossAx val="73254784"/>
        <c:crosses val="autoZero"/>
        <c:crossBetween val="between"/>
        <c:majorUnit val="0.5"/>
        <c:minorUnit val="0.1"/>
      </c:valAx>
    </c:plotArea>
    <c:legend>
      <c:legendPos val="r"/>
      <c:layout>
        <c:manualLayout>
          <c:xMode val="edge"/>
          <c:yMode val="edge"/>
          <c:x val="0.72255555555555562"/>
          <c:y val="0.68017169728783966"/>
          <c:w val="0.22072222222222221"/>
          <c:h val="0.16743438320210002"/>
        </c:manualLayout>
      </c:layout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180975</xdr:rowOff>
    </xdr:from>
    <xdr:to>
      <xdr:col>6</xdr:col>
      <xdr:colOff>190500</xdr:colOff>
      <xdr:row>15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0</xdr:row>
      <xdr:rowOff>180975</xdr:rowOff>
    </xdr:from>
    <xdr:to>
      <xdr:col>12</xdr:col>
      <xdr:colOff>485775</xdr:colOff>
      <xdr:row>15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16</xdr:row>
      <xdr:rowOff>0</xdr:rowOff>
    </xdr:from>
    <xdr:to>
      <xdr:col>6</xdr:col>
      <xdr:colOff>171450</xdr:colOff>
      <xdr:row>30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495300</xdr:colOff>
      <xdr:row>16</xdr:row>
      <xdr:rowOff>0</xdr:rowOff>
    </xdr:from>
    <xdr:to>
      <xdr:col>12</xdr:col>
      <xdr:colOff>495300</xdr:colOff>
      <xdr:row>30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161925</xdr:rowOff>
    </xdr:from>
    <xdr:to>
      <xdr:col>6</xdr:col>
      <xdr:colOff>314325</xdr:colOff>
      <xdr:row>15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15</xdr:row>
      <xdr:rowOff>171450</xdr:rowOff>
    </xdr:from>
    <xdr:to>
      <xdr:col>6</xdr:col>
      <xdr:colOff>295275</xdr:colOff>
      <xdr:row>30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13</xdr:col>
      <xdr:colOff>0</xdr:colOff>
      <xdr:row>15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13</xdr:col>
      <xdr:colOff>0</xdr:colOff>
      <xdr:row>30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495300</xdr:colOff>
      <xdr:row>16</xdr:row>
      <xdr:rowOff>0</xdr:rowOff>
    </xdr:from>
    <xdr:to>
      <xdr:col>19</xdr:col>
      <xdr:colOff>495300</xdr:colOff>
      <xdr:row>30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447675</xdr:colOff>
      <xdr:row>1</xdr:row>
      <xdr:rowOff>0</xdr:rowOff>
    </xdr:from>
    <xdr:to>
      <xdr:col>19</xdr:col>
      <xdr:colOff>447675</xdr:colOff>
      <xdr:row>15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333375</xdr:colOff>
      <xdr:row>31</xdr:row>
      <xdr:rowOff>171450</xdr:rowOff>
    </xdr:from>
    <xdr:to>
      <xdr:col>5</xdr:col>
      <xdr:colOff>19050</xdr:colOff>
      <xdr:row>61</xdr:row>
      <xdr:rowOff>38100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447675</xdr:colOff>
      <xdr:row>61</xdr:row>
      <xdr:rowOff>57150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0.6376</cdr:x>
      <cdr:y>0.56314</cdr:y>
    </cdr:from>
    <cdr:to>
      <cdr:x>0.89918</cdr:x>
      <cdr:y>0.62287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3143250"/>
          <a:ext cx="9144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latin typeface="Arial" pitchFamily="34" charset="0"/>
              <a:cs typeface="Arial" pitchFamily="34" charset="0"/>
            </a:rPr>
            <a:t>July 2013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0.6376</cdr:x>
      <cdr:y>0.56314</cdr:y>
    </cdr:from>
    <cdr:to>
      <cdr:x>0.89918</cdr:x>
      <cdr:y>0.62287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3143250"/>
          <a:ext cx="9144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latin typeface="Arial" pitchFamily="34" charset="0"/>
              <a:cs typeface="Arial" pitchFamily="34" charset="0"/>
            </a:rPr>
            <a:t>July 2013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S10" sqref="S10"/>
    </sheetView>
  </sheetViews>
  <sheetFormatPr defaultRowHeight="15"/>
  <cols>
    <col min="1" max="1" width="9.77734375" style="1" bestFit="1" customWidth="1"/>
    <col min="2" max="2" width="8" style="1" bestFit="1" customWidth="1"/>
    <col min="3" max="3" width="6.44140625" style="1" bestFit="1" customWidth="1"/>
    <col min="4" max="4" width="8" style="1" bestFit="1" customWidth="1"/>
    <col min="5" max="5" width="9" style="1" bestFit="1" customWidth="1"/>
    <col min="6" max="6" width="5.6640625" style="1" bestFit="1" customWidth="1"/>
    <col min="7" max="7" width="5.44140625" style="1" bestFit="1" customWidth="1"/>
    <col min="8" max="8" width="8.6640625" style="1" bestFit="1" customWidth="1"/>
    <col min="9" max="9" width="4.6640625" style="1" bestFit="1" customWidth="1"/>
    <col min="10" max="10" width="7" style="2" bestFit="1" customWidth="1"/>
    <col min="11" max="11" width="8" style="2" bestFit="1" customWidth="1"/>
    <col min="12" max="12" width="8.88671875" style="1"/>
    <col min="13" max="13" width="9.5546875" style="1" bestFit="1" customWidth="1"/>
    <col min="14" max="14" width="10.33203125" style="1" bestFit="1" customWidth="1"/>
    <col min="15" max="15" width="6" style="1" bestFit="1" customWidth="1"/>
    <col min="16" max="16" width="8.33203125" style="1" bestFit="1" customWidth="1"/>
    <col min="17" max="17" width="8.21875" style="1" bestFit="1" customWidth="1"/>
    <col min="18" max="16384" width="8.88671875" style="1"/>
  </cols>
  <sheetData>
    <row r="1" spans="1:17" ht="30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19</v>
      </c>
      <c r="J1" s="3" t="s">
        <v>16</v>
      </c>
      <c r="K1" s="3" t="s">
        <v>17</v>
      </c>
      <c r="L1" s="5" t="s">
        <v>20</v>
      </c>
      <c r="M1" s="5" t="s">
        <v>21</v>
      </c>
      <c r="N1" s="5" t="s">
        <v>22</v>
      </c>
      <c r="O1" s="3" t="s">
        <v>23</v>
      </c>
      <c r="P1" s="5" t="s">
        <v>24</v>
      </c>
      <c r="Q1" s="3" t="s">
        <v>25</v>
      </c>
    </row>
    <row r="2" spans="1:17">
      <c r="A2" s="3">
        <v>7</v>
      </c>
      <c r="B2" s="4">
        <v>300</v>
      </c>
      <c r="C2" s="5" t="s">
        <v>18</v>
      </c>
      <c r="D2" s="3">
        <v>66.328199999999995</v>
      </c>
      <c r="E2" s="3">
        <v>168.9607</v>
      </c>
      <c r="F2" s="6">
        <v>41459</v>
      </c>
      <c r="G2" s="7">
        <v>0.12430555555555556</v>
      </c>
      <c r="H2" s="4">
        <v>48</v>
      </c>
      <c r="I2" s="4">
        <v>5</v>
      </c>
      <c r="J2" s="2">
        <v>1.0577000000000001</v>
      </c>
      <c r="K2" s="2">
        <v>32.311999999999998</v>
      </c>
      <c r="L2" s="8">
        <v>2177.16</v>
      </c>
      <c r="M2" s="8">
        <v>1991.15</v>
      </c>
      <c r="N2" s="8">
        <v>222.2</v>
      </c>
      <c r="O2" s="9">
        <v>8.24</v>
      </c>
      <c r="P2" s="9">
        <v>3.0310000000000001</v>
      </c>
      <c r="Q2" s="9">
        <v>1.6220000000000001</v>
      </c>
    </row>
    <row r="3" spans="1:17">
      <c r="B3" s="4">
        <v>301</v>
      </c>
      <c r="H3" s="4">
        <v>48</v>
      </c>
      <c r="I3" s="4">
        <v>6</v>
      </c>
      <c r="J3" s="2">
        <v>1.0533999999999999</v>
      </c>
      <c r="K3" s="2">
        <v>32.310499999999998</v>
      </c>
      <c r="L3" s="8">
        <v>2182.21</v>
      </c>
      <c r="M3" s="8">
        <v>1987.51</v>
      </c>
      <c r="N3" s="8">
        <v>211.37</v>
      </c>
      <c r="O3" s="9">
        <v>8.26</v>
      </c>
      <c r="P3" s="9">
        <v>3.1560000000000001</v>
      </c>
      <c r="Q3" s="9">
        <v>1.6890000000000001</v>
      </c>
    </row>
    <row r="4" spans="1:17">
      <c r="A4" s="3">
        <v>12</v>
      </c>
      <c r="B4" s="4">
        <v>302</v>
      </c>
      <c r="C4" s="3" t="s">
        <v>8</v>
      </c>
      <c r="D4" s="3">
        <v>65.584199999999996</v>
      </c>
      <c r="E4" s="3">
        <v>168.16499999999999</v>
      </c>
      <c r="F4" s="6">
        <v>41461</v>
      </c>
      <c r="G4" s="7">
        <v>0.26319444444444445</v>
      </c>
      <c r="H4" s="4">
        <v>30</v>
      </c>
      <c r="I4" s="4">
        <v>1</v>
      </c>
      <c r="J4" s="2">
        <v>6.4629000000000003</v>
      </c>
      <c r="K4" s="2">
        <v>29.891500000000001</v>
      </c>
      <c r="L4" s="8">
        <v>2146.21</v>
      </c>
      <c r="M4" s="8">
        <v>1972.78</v>
      </c>
      <c r="N4" s="8">
        <v>279.62</v>
      </c>
      <c r="O4" s="9">
        <v>8.1609999999999996</v>
      </c>
      <c r="P4" s="9">
        <v>2.9889999999999999</v>
      </c>
      <c r="Q4" s="9">
        <v>1.6160000000000001</v>
      </c>
    </row>
    <row r="5" spans="1:17">
      <c r="B5" s="4">
        <v>303</v>
      </c>
      <c r="H5" s="4">
        <v>20</v>
      </c>
      <c r="I5" s="4">
        <v>2</v>
      </c>
      <c r="J5" s="2">
        <v>6.7518000000000002</v>
      </c>
      <c r="K5" s="2">
        <v>29.775200000000002</v>
      </c>
      <c r="L5" s="8">
        <v>2113.7199999999998</v>
      </c>
      <c r="M5" s="8">
        <v>1952.01</v>
      </c>
      <c r="N5" s="8">
        <v>297.08999999999997</v>
      </c>
      <c r="O5" s="9">
        <v>8.1329999999999991</v>
      </c>
      <c r="P5" s="9">
        <v>2.8119999999999998</v>
      </c>
      <c r="Q5" s="9">
        <v>1.5209999999999999</v>
      </c>
    </row>
    <row r="6" spans="1:17">
      <c r="B6" s="4">
        <v>304</v>
      </c>
      <c r="H6" s="4">
        <v>0</v>
      </c>
      <c r="I6" s="4">
        <v>4</v>
      </c>
      <c r="J6" s="2">
        <v>7.9215999999999998</v>
      </c>
      <c r="K6" s="2">
        <v>28.933900000000001</v>
      </c>
      <c r="L6" s="8">
        <v>2099.91</v>
      </c>
      <c r="M6" s="8">
        <v>1954.58</v>
      </c>
      <c r="N6" s="8">
        <v>338.59</v>
      </c>
      <c r="O6" s="9">
        <v>8.0850000000000009</v>
      </c>
      <c r="P6" s="9">
        <v>2.625</v>
      </c>
      <c r="Q6" s="9">
        <v>1.4219999999999999</v>
      </c>
    </row>
    <row r="7" spans="1:17">
      <c r="A7" s="3">
        <v>14</v>
      </c>
      <c r="B7" s="4">
        <v>305</v>
      </c>
      <c r="C7" s="3" t="s">
        <v>9</v>
      </c>
      <c r="D7" s="3">
        <v>65.645799999999994</v>
      </c>
      <c r="E7" s="3">
        <v>168.25380000000001</v>
      </c>
      <c r="F7" s="6">
        <v>41461</v>
      </c>
      <c r="G7" s="7">
        <v>0.29305555555555557</v>
      </c>
      <c r="H7" s="4">
        <v>40</v>
      </c>
      <c r="I7" s="4">
        <v>1</v>
      </c>
      <c r="J7" s="2">
        <v>5.4813000000000001</v>
      </c>
      <c r="K7" s="2">
        <v>30.8004</v>
      </c>
      <c r="L7" s="8">
        <v>2122.13</v>
      </c>
      <c r="M7" s="8">
        <v>1904.12</v>
      </c>
      <c r="N7" s="8">
        <v>203.92</v>
      </c>
      <c r="O7" s="9">
        <v>8.2710000000000008</v>
      </c>
      <c r="P7" s="9">
        <v>3.5630000000000002</v>
      </c>
      <c r="Q7" s="9">
        <v>1.923</v>
      </c>
    </row>
    <row r="8" spans="1:17">
      <c r="B8" s="4">
        <v>306</v>
      </c>
      <c r="H8" s="4">
        <v>30</v>
      </c>
      <c r="I8" s="4">
        <v>2</v>
      </c>
      <c r="J8" s="2">
        <v>5.6224999999999996</v>
      </c>
      <c r="K8" s="2">
        <v>30.679400000000001</v>
      </c>
      <c r="L8" s="8">
        <v>2119.2199999999998</v>
      </c>
      <c r="M8" s="8">
        <v>1902.8</v>
      </c>
      <c r="N8" s="8">
        <v>205.92</v>
      </c>
      <c r="O8" s="9">
        <v>8.2680000000000007</v>
      </c>
      <c r="P8" s="9">
        <v>3.5529999999999999</v>
      </c>
      <c r="Q8" s="9">
        <v>1.9179999999999999</v>
      </c>
    </row>
    <row r="9" spans="1:17">
      <c r="B9" s="4">
        <v>307</v>
      </c>
      <c r="H9" s="4">
        <v>0</v>
      </c>
      <c r="I9" s="4">
        <v>6</v>
      </c>
      <c r="J9" s="2">
        <v>7.5846</v>
      </c>
      <c r="K9" s="2">
        <v>29.435500000000001</v>
      </c>
      <c r="L9" s="8">
        <v>2124.1799999999998</v>
      </c>
      <c r="M9" s="8">
        <v>1963.9</v>
      </c>
      <c r="N9" s="8">
        <v>310.93</v>
      </c>
      <c r="O9" s="9">
        <v>8.1210000000000004</v>
      </c>
      <c r="P9" s="9">
        <v>2.8319999999999999</v>
      </c>
      <c r="Q9" s="9">
        <v>1.534</v>
      </c>
    </row>
    <row r="10" spans="1:17">
      <c r="A10" s="3">
        <v>16</v>
      </c>
      <c r="B10" s="4">
        <v>308</v>
      </c>
      <c r="C10" s="3" t="s">
        <v>10</v>
      </c>
      <c r="D10" s="3">
        <v>65.673000000000002</v>
      </c>
      <c r="E10" s="3">
        <v>168.38630000000001</v>
      </c>
      <c r="F10" s="6">
        <v>41461</v>
      </c>
      <c r="G10" s="7">
        <v>0.32708333333333334</v>
      </c>
      <c r="H10" s="4">
        <v>50</v>
      </c>
      <c r="I10" s="4">
        <v>1</v>
      </c>
      <c r="J10" s="2">
        <v>2.3368000000000002</v>
      </c>
      <c r="K10" s="2">
        <v>31.682300000000001</v>
      </c>
      <c r="L10" s="8">
        <v>2175.83</v>
      </c>
      <c r="M10" s="8">
        <v>1980.07</v>
      </c>
      <c r="N10" s="8">
        <v>217.55</v>
      </c>
      <c r="O10" s="9">
        <v>8.2509999999999994</v>
      </c>
      <c r="P10" s="9">
        <v>3.202</v>
      </c>
      <c r="Q10" s="9">
        <v>1.718</v>
      </c>
    </row>
    <row r="11" spans="1:17">
      <c r="B11" s="4">
        <v>309</v>
      </c>
      <c r="H11" s="4">
        <v>30</v>
      </c>
      <c r="I11" s="4">
        <v>3</v>
      </c>
      <c r="J11" s="2">
        <v>3.1947999999999999</v>
      </c>
      <c r="K11" s="2">
        <v>33.520099999999999</v>
      </c>
      <c r="L11" s="8">
        <v>2157.31</v>
      </c>
      <c r="M11" s="8">
        <v>1953.14</v>
      </c>
      <c r="N11" s="8">
        <v>222.71</v>
      </c>
      <c r="O11" s="9">
        <v>8.2349999999999994</v>
      </c>
      <c r="P11" s="9">
        <v>3.2429999999999999</v>
      </c>
      <c r="Q11" s="9">
        <v>1.742</v>
      </c>
    </row>
    <row r="12" spans="1:17">
      <c r="B12" s="4">
        <v>310</v>
      </c>
      <c r="H12" s="4">
        <v>0</v>
      </c>
      <c r="I12" s="4">
        <v>6</v>
      </c>
      <c r="J12" s="2">
        <v>4.4145000000000003</v>
      </c>
      <c r="K12" s="2">
        <v>31.191099999999999</v>
      </c>
      <c r="L12" s="8">
        <v>2148.4299999999998</v>
      </c>
      <c r="M12" s="8">
        <v>1929.59</v>
      </c>
      <c r="N12" s="8">
        <v>200.42</v>
      </c>
      <c r="O12" s="9">
        <v>8.282</v>
      </c>
      <c r="P12" s="9">
        <v>3.5960000000000001</v>
      </c>
      <c r="Q12" s="9">
        <v>1.9359999999999999</v>
      </c>
    </row>
    <row r="13" spans="1:17">
      <c r="A13" s="3">
        <v>18</v>
      </c>
      <c r="B13" s="4">
        <v>311</v>
      </c>
      <c r="C13" s="3" t="s">
        <v>11</v>
      </c>
      <c r="D13" s="3">
        <v>65.705299999999994</v>
      </c>
      <c r="E13" s="3">
        <v>168.52099999999999</v>
      </c>
      <c r="F13" s="6">
        <v>41461</v>
      </c>
      <c r="G13" s="7">
        <v>0.36805555555555558</v>
      </c>
      <c r="H13" s="4">
        <v>52</v>
      </c>
      <c r="I13" s="4">
        <v>1</v>
      </c>
      <c r="J13" s="2">
        <v>0.67610000000000003</v>
      </c>
      <c r="K13" s="2">
        <v>32.186300000000003</v>
      </c>
      <c r="L13" s="8">
        <v>2198.5300000000002</v>
      </c>
      <c r="M13" s="8">
        <v>1997.24</v>
      </c>
      <c r="N13" s="8">
        <v>201.61</v>
      </c>
      <c r="O13" s="9">
        <v>8.2799999999999994</v>
      </c>
      <c r="P13" s="9">
        <v>3.262</v>
      </c>
      <c r="Q13" s="9">
        <v>1.744</v>
      </c>
    </row>
    <row r="14" spans="1:17">
      <c r="B14" s="4">
        <v>312</v>
      </c>
      <c r="H14" s="4">
        <v>30</v>
      </c>
      <c r="I14" s="4">
        <v>3</v>
      </c>
      <c r="J14" s="2">
        <v>0.6784</v>
      </c>
      <c r="K14" s="2">
        <v>32.155299999999997</v>
      </c>
      <c r="L14" s="8">
        <v>2202.38</v>
      </c>
      <c r="M14" s="8">
        <v>2005.69</v>
      </c>
      <c r="N14" s="8">
        <v>207.89</v>
      </c>
      <c r="O14" s="9">
        <v>8.2710000000000008</v>
      </c>
      <c r="P14" s="9">
        <v>3.2170000000000001</v>
      </c>
      <c r="Q14" s="9">
        <v>1.72</v>
      </c>
    </row>
    <row r="15" spans="1:17">
      <c r="B15" s="4">
        <v>313</v>
      </c>
      <c r="H15" s="4">
        <v>0</v>
      </c>
      <c r="I15" s="4">
        <v>6</v>
      </c>
      <c r="J15" s="2">
        <v>5.1706000000000003</v>
      </c>
      <c r="K15" s="2">
        <v>31.670999999999999</v>
      </c>
      <c r="L15" s="8">
        <v>2117.86</v>
      </c>
      <c r="M15" s="8">
        <v>1837.98</v>
      </c>
      <c r="N15" s="8">
        <v>145.4</v>
      </c>
      <c r="O15" s="9">
        <v>8.391</v>
      </c>
      <c r="P15" s="9">
        <v>4.4580000000000002</v>
      </c>
      <c r="Q15" s="9">
        <v>2.403</v>
      </c>
    </row>
    <row r="16" spans="1:17">
      <c r="A16" s="3">
        <v>20</v>
      </c>
      <c r="B16" s="4">
        <v>314</v>
      </c>
      <c r="C16" s="3" t="s">
        <v>12</v>
      </c>
      <c r="D16" s="3">
        <v>65.740499999999997</v>
      </c>
      <c r="E16" s="3">
        <v>168.66229999999999</v>
      </c>
      <c r="F16" s="6">
        <v>41461</v>
      </c>
      <c r="G16" s="7">
        <v>0.4069444444444445</v>
      </c>
      <c r="H16" s="4">
        <v>50</v>
      </c>
      <c r="I16" s="4">
        <v>1</v>
      </c>
      <c r="J16" s="2">
        <v>0.21190000000000001</v>
      </c>
      <c r="K16" s="2">
        <v>32.3172</v>
      </c>
      <c r="L16" s="8">
        <v>2213.73</v>
      </c>
      <c r="M16" s="8">
        <v>2024.11</v>
      </c>
      <c r="N16" s="8">
        <v>215.4</v>
      </c>
      <c r="O16" s="9">
        <v>8.2569999999999997</v>
      </c>
      <c r="P16" s="9">
        <v>3.1</v>
      </c>
      <c r="Q16" s="9">
        <v>1.6559999999999999</v>
      </c>
    </row>
    <row r="17" spans="1:17">
      <c r="B17" s="4">
        <v>315</v>
      </c>
      <c r="H17" s="4">
        <v>30</v>
      </c>
      <c r="I17" s="4">
        <v>3</v>
      </c>
      <c r="J17" s="2">
        <v>0.1968</v>
      </c>
      <c r="K17" s="2">
        <v>32.311799999999998</v>
      </c>
      <c r="L17" s="8">
        <v>2206.14</v>
      </c>
      <c r="M17" s="8">
        <v>2022.54</v>
      </c>
      <c r="N17" s="8">
        <v>222.13</v>
      </c>
      <c r="O17" s="9">
        <v>8.2449999999999992</v>
      </c>
      <c r="P17" s="9">
        <v>3.024</v>
      </c>
      <c r="Q17" s="9">
        <v>1.615</v>
      </c>
    </row>
    <row r="18" spans="1:17">
      <c r="B18" s="4">
        <v>316</v>
      </c>
      <c r="H18" s="4">
        <v>0</v>
      </c>
      <c r="I18" s="4">
        <v>6</v>
      </c>
      <c r="J18" s="2">
        <v>5.1609999999999996</v>
      </c>
      <c r="K18" s="2">
        <v>31.8231</v>
      </c>
      <c r="L18" s="8">
        <v>2128.81</v>
      </c>
      <c r="M18" s="8">
        <v>1871.06</v>
      </c>
      <c r="N18" s="8">
        <v>166.22</v>
      </c>
      <c r="O18" s="9">
        <v>8.3450000000000006</v>
      </c>
      <c r="P18" s="9">
        <v>4.1260000000000003</v>
      </c>
      <c r="Q18" s="9">
        <v>2.2240000000000002</v>
      </c>
    </row>
    <row r="19" spans="1:17">
      <c r="A19" s="3">
        <v>22</v>
      </c>
      <c r="B19" s="4">
        <v>317</v>
      </c>
      <c r="C19" s="3" t="s">
        <v>13</v>
      </c>
      <c r="D19" s="3">
        <v>65.772499999999994</v>
      </c>
      <c r="E19" s="3">
        <v>168.79249999999999</v>
      </c>
      <c r="F19" s="6">
        <v>41461</v>
      </c>
      <c r="G19" s="7">
        <v>0.44444444444444442</v>
      </c>
      <c r="H19" s="4">
        <v>50</v>
      </c>
      <c r="I19" s="4">
        <v>1</v>
      </c>
      <c r="J19" s="2">
        <v>-6.7000000000000002E-3</v>
      </c>
      <c r="K19" s="2">
        <v>32.433599999999998</v>
      </c>
      <c r="L19" s="8">
        <v>2243.62</v>
      </c>
      <c r="M19" s="8">
        <v>2066.08</v>
      </c>
      <c r="N19" s="8">
        <v>236.22</v>
      </c>
      <c r="O19" s="9">
        <v>8.2270000000000003</v>
      </c>
      <c r="P19" s="9">
        <v>2.944</v>
      </c>
      <c r="Q19" s="9">
        <v>1.5720000000000001</v>
      </c>
    </row>
    <row r="20" spans="1:17">
      <c r="B20" s="4">
        <v>318</v>
      </c>
      <c r="H20" s="4">
        <v>30</v>
      </c>
      <c r="I20" s="4">
        <v>3</v>
      </c>
      <c r="J20" s="2">
        <v>3.5700000000000003E-2</v>
      </c>
      <c r="K20" s="2">
        <v>32.385899999999999</v>
      </c>
      <c r="L20" s="8">
        <v>2225.52</v>
      </c>
      <c r="M20" s="8">
        <v>2052.3200000000002</v>
      </c>
      <c r="N20" s="8">
        <v>239.63</v>
      </c>
      <c r="O20" s="9">
        <v>8.2200000000000006</v>
      </c>
      <c r="P20" s="9">
        <v>2.887</v>
      </c>
      <c r="Q20" s="9">
        <v>1.542</v>
      </c>
    </row>
    <row r="21" spans="1:17">
      <c r="B21" s="4">
        <v>319</v>
      </c>
      <c r="H21" s="4">
        <v>0</v>
      </c>
      <c r="I21" s="4">
        <v>6</v>
      </c>
      <c r="J21" s="2">
        <v>5.7268999999999997</v>
      </c>
      <c r="K21" s="2">
        <v>31.983799999999999</v>
      </c>
      <c r="L21" s="8">
        <v>2146.84</v>
      </c>
      <c r="M21" s="8">
        <v>1830.63</v>
      </c>
      <c r="N21" s="8">
        <v>128.32</v>
      </c>
      <c r="O21" s="9">
        <v>8.4390000000000001</v>
      </c>
      <c r="P21" s="9">
        <v>5.0129999999999999</v>
      </c>
      <c r="Q21" s="9">
        <v>2.7050000000000001</v>
      </c>
    </row>
    <row r="22" spans="1:17">
      <c r="A22" s="3">
        <v>24</v>
      </c>
      <c r="B22" s="4">
        <v>320</v>
      </c>
      <c r="C22" s="3" t="s">
        <v>14</v>
      </c>
      <c r="D22" s="3">
        <v>65.805999999999997</v>
      </c>
      <c r="E22" s="3">
        <v>168.9323</v>
      </c>
      <c r="F22" s="6">
        <v>41464</v>
      </c>
      <c r="G22" s="7">
        <v>0.48472222222222222</v>
      </c>
      <c r="H22" s="4">
        <v>45</v>
      </c>
      <c r="I22" s="4">
        <v>1</v>
      </c>
      <c r="J22" s="2">
        <v>0.40600000000000003</v>
      </c>
      <c r="K22" s="2">
        <v>32.214700000000001</v>
      </c>
      <c r="L22" s="8">
        <v>2174.14</v>
      </c>
      <c r="M22" s="8">
        <v>1985.89</v>
      </c>
      <c r="N22" s="8">
        <v>211.61</v>
      </c>
      <c r="O22" s="9">
        <v>8.2579999999999991</v>
      </c>
      <c r="P22" s="9">
        <v>3.0630000000000002</v>
      </c>
      <c r="Q22" s="9">
        <v>1.637</v>
      </c>
    </row>
    <row r="23" spans="1:17">
      <c r="B23" s="4">
        <v>321</v>
      </c>
      <c r="H23" s="4">
        <v>30</v>
      </c>
      <c r="I23" s="4">
        <v>3</v>
      </c>
      <c r="J23" s="2">
        <v>0.50719999999999998</v>
      </c>
      <c r="K23" s="2">
        <v>32.214599999999997</v>
      </c>
      <c r="L23" s="8">
        <v>2174.9499999999998</v>
      </c>
      <c r="M23" s="8">
        <v>1992.89</v>
      </c>
      <c r="N23" s="8">
        <v>221.21</v>
      </c>
      <c r="O23" s="9">
        <v>8.2420000000000009</v>
      </c>
      <c r="P23" s="9">
        <v>2.988</v>
      </c>
      <c r="Q23" s="9">
        <v>1.597</v>
      </c>
    </row>
    <row r="24" spans="1:17">
      <c r="B24" s="4">
        <v>322</v>
      </c>
      <c r="H24" s="4">
        <v>0</v>
      </c>
      <c r="I24" s="4">
        <v>6</v>
      </c>
      <c r="J24" s="2">
        <v>4.8342000000000001</v>
      </c>
      <c r="K24" s="2">
        <v>32.073500000000003</v>
      </c>
      <c r="L24" s="8">
        <v>2147.62</v>
      </c>
      <c r="M24" s="8">
        <v>1840.78</v>
      </c>
      <c r="N24" s="8">
        <v>129.74</v>
      </c>
      <c r="O24" s="9">
        <v>8.4350000000000005</v>
      </c>
      <c r="P24" s="9">
        <v>4.8579999999999997</v>
      </c>
      <c r="Q24" s="9">
        <v>2.617</v>
      </c>
    </row>
    <row r="25" spans="1:17">
      <c r="A25" s="3">
        <v>136</v>
      </c>
      <c r="B25" s="4">
        <v>323</v>
      </c>
      <c r="C25" s="3" t="s">
        <v>14</v>
      </c>
      <c r="D25" s="3">
        <v>65.805999999999997</v>
      </c>
      <c r="E25" s="3">
        <v>168.9323</v>
      </c>
      <c r="F25" s="6">
        <v>41464</v>
      </c>
      <c r="G25" s="7">
        <v>0.80347222222222225</v>
      </c>
      <c r="H25" s="4">
        <v>45</v>
      </c>
      <c r="I25" s="4">
        <v>1</v>
      </c>
      <c r="J25" s="2">
        <v>1.1786000000000001</v>
      </c>
      <c r="K25" s="2">
        <v>32.249099999999999</v>
      </c>
      <c r="L25" s="8">
        <v>2166.96</v>
      </c>
      <c r="M25" s="8">
        <v>1998.41</v>
      </c>
      <c r="N25" s="8">
        <v>247.39</v>
      </c>
      <c r="O25" s="9">
        <v>8.1980000000000004</v>
      </c>
      <c r="P25" s="9">
        <v>2.786</v>
      </c>
      <c r="Q25" s="9">
        <v>1.4910000000000001</v>
      </c>
    </row>
    <row r="26" spans="1:17">
      <c r="B26" s="4">
        <v>324</v>
      </c>
      <c r="H26" s="4">
        <v>30</v>
      </c>
      <c r="I26" s="4">
        <v>3</v>
      </c>
      <c r="J26" s="2">
        <v>1.2067000000000001</v>
      </c>
      <c r="K26" s="2">
        <v>32.244</v>
      </c>
      <c r="L26" s="8">
        <v>2171.2800000000002</v>
      </c>
      <c r="M26" s="8">
        <v>2003.3</v>
      </c>
      <c r="N26" s="8">
        <v>249.5</v>
      </c>
      <c r="O26" s="9">
        <v>8.1959999999999997</v>
      </c>
      <c r="P26" s="9">
        <v>2.7909999999999999</v>
      </c>
      <c r="Q26" s="9">
        <v>1.494</v>
      </c>
    </row>
    <row r="27" spans="1:17">
      <c r="B27" s="4">
        <v>325</v>
      </c>
      <c r="H27" s="4">
        <v>0</v>
      </c>
      <c r="I27" s="4">
        <v>6</v>
      </c>
      <c r="J27" s="2">
        <v>5.4389000000000003</v>
      </c>
      <c r="K27" s="2">
        <v>31.548999999999999</v>
      </c>
      <c r="L27" s="8">
        <v>2132.73</v>
      </c>
      <c r="M27" s="8">
        <v>1856.96</v>
      </c>
      <c r="N27" s="8">
        <v>152.02000000000001</v>
      </c>
      <c r="O27" s="9">
        <v>8.3789999999999996</v>
      </c>
      <c r="P27" s="9">
        <v>4.42</v>
      </c>
      <c r="Q27" s="9">
        <v>2.3839999999999999</v>
      </c>
    </row>
    <row r="28" spans="1:17">
      <c r="A28" s="3">
        <v>138</v>
      </c>
      <c r="B28" s="4">
        <v>326</v>
      </c>
      <c r="C28" s="3" t="s">
        <v>13</v>
      </c>
      <c r="D28" s="3">
        <v>65.772499999999994</v>
      </c>
      <c r="E28" s="3">
        <v>168.79249999999999</v>
      </c>
      <c r="F28" s="6">
        <v>41464</v>
      </c>
      <c r="G28" s="7">
        <v>0.83819444444444446</v>
      </c>
      <c r="H28" s="4">
        <v>48</v>
      </c>
      <c r="I28" s="4">
        <v>1</v>
      </c>
      <c r="J28" s="2">
        <v>0.30270000000000002</v>
      </c>
      <c r="K28" s="2">
        <v>32.259099999999997</v>
      </c>
      <c r="L28" s="8">
        <v>2279.6</v>
      </c>
      <c r="M28" s="8">
        <v>2044.85</v>
      </c>
      <c r="N28" s="8">
        <v>175.16</v>
      </c>
      <c r="O28" s="9">
        <v>8.3460000000000001</v>
      </c>
      <c r="P28" s="9">
        <v>3.8</v>
      </c>
      <c r="Q28" s="9">
        <v>2.0310000000000001</v>
      </c>
    </row>
    <row r="29" spans="1:17">
      <c r="B29" s="4">
        <v>327</v>
      </c>
      <c r="H29" s="4">
        <v>30</v>
      </c>
      <c r="I29" s="4">
        <v>3</v>
      </c>
      <c r="J29" s="2">
        <v>0.3795</v>
      </c>
      <c r="K29" s="2">
        <v>32.255000000000003</v>
      </c>
      <c r="L29" s="8">
        <v>2204.64</v>
      </c>
      <c r="M29" s="8">
        <v>2038.34</v>
      </c>
      <c r="N29" s="8">
        <v>249.53</v>
      </c>
      <c r="O29" s="9">
        <v>8.2010000000000005</v>
      </c>
      <c r="P29" s="9">
        <v>2.7850000000000001</v>
      </c>
      <c r="Q29" s="9">
        <v>1.488</v>
      </c>
    </row>
    <row r="30" spans="1:17">
      <c r="B30" s="4">
        <v>328</v>
      </c>
      <c r="H30" s="4">
        <v>0</v>
      </c>
      <c r="I30" s="4">
        <v>6</v>
      </c>
      <c r="J30" s="2">
        <v>4.7742000000000004</v>
      </c>
      <c r="K30" s="2">
        <v>31.8201</v>
      </c>
      <c r="L30" s="8">
        <v>2142.58</v>
      </c>
      <c r="M30" s="8">
        <v>1866.73</v>
      </c>
      <c r="N30" s="8">
        <v>150.12</v>
      </c>
      <c r="O30" s="9">
        <v>8.3840000000000003</v>
      </c>
      <c r="P30" s="9">
        <v>4.4050000000000002</v>
      </c>
      <c r="Q30" s="9">
        <v>2.3730000000000002</v>
      </c>
    </row>
    <row r="31" spans="1:17">
      <c r="A31" s="3">
        <v>140</v>
      </c>
      <c r="B31" s="4">
        <v>329</v>
      </c>
      <c r="C31" s="3" t="s">
        <v>12</v>
      </c>
      <c r="D31" s="3">
        <v>65.740499999999997</v>
      </c>
      <c r="E31" s="3">
        <v>168.66229999999999</v>
      </c>
      <c r="F31" s="6">
        <v>41464</v>
      </c>
      <c r="G31" s="7">
        <v>0.87361111111111101</v>
      </c>
      <c r="H31" s="4">
        <v>50</v>
      </c>
      <c r="I31" s="4">
        <v>1</v>
      </c>
      <c r="J31" s="2">
        <v>8.6999999999999994E-2</v>
      </c>
      <c r="K31" s="2">
        <v>32.404699999999998</v>
      </c>
      <c r="L31" s="8">
        <v>2248.2800000000002</v>
      </c>
      <c r="M31" s="8">
        <v>2086.9499999999998</v>
      </c>
      <c r="N31" s="8">
        <v>264</v>
      </c>
      <c r="O31" s="9">
        <v>8.1859999999999999</v>
      </c>
      <c r="P31" s="9">
        <v>2.7240000000000002</v>
      </c>
      <c r="Q31" s="9">
        <v>1.4550000000000001</v>
      </c>
    </row>
    <row r="32" spans="1:17">
      <c r="B32" s="4">
        <v>330</v>
      </c>
      <c r="H32" s="4">
        <v>30</v>
      </c>
      <c r="I32" s="4">
        <v>3</v>
      </c>
      <c r="J32" s="2">
        <v>0.28060000000000002</v>
      </c>
      <c r="K32" s="2">
        <v>32.360999999999997</v>
      </c>
      <c r="L32" s="8">
        <v>2209.88</v>
      </c>
      <c r="M32" s="8">
        <v>2054.5</v>
      </c>
      <c r="N32" s="8">
        <v>268.87</v>
      </c>
      <c r="O32" s="9">
        <v>8.173</v>
      </c>
      <c r="P32" s="9">
        <v>2.6339999999999999</v>
      </c>
      <c r="Q32" s="9">
        <v>1.407</v>
      </c>
    </row>
    <row r="33" spans="1:17">
      <c r="B33" s="4">
        <v>331</v>
      </c>
      <c r="H33" s="4">
        <v>0</v>
      </c>
      <c r="I33" s="4">
        <v>6</v>
      </c>
      <c r="J33" s="2">
        <v>5.8045</v>
      </c>
      <c r="K33" s="2">
        <v>31.133099999999999</v>
      </c>
      <c r="L33" s="8">
        <v>2105.56</v>
      </c>
      <c r="M33" s="8">
        <v>1842.86</v>
      </c>
      <c r="N33" s="8">
        <v>159.59</v>
      </c>
      <c r="O33" s="9">
        <v>8.3580000000000005</v>
      </c>
      <c r="P33" s="9">
        <v>4.2320000000000002</v>
      </c>
      <c r="Q33" s="9">
        <v>2.2839999999999998</v>
      </c>
    </row>
    <row r="34" spans="1:17">
      <c r="A34" s="3">
        <v>142</v>
      </c>
      <c r="B34" s="4">
        <v>332</v>
      </c>
      <c r="C34" s="3" t="s">
        <v>11</v>
      </c>
      <c r="D34" s="3">
        <v>65.705299999999994</v>
      </c>
      <c r="E34" s="3">
        <v>168.52099999999999</v>
      </c>
      <c r="F34" s="6">
        <v>41464</v>
      </c>
      <c r="G34" s="7">
        <v>0.91180555555555554</v>
      </c>
      <c r="H34" s="4">
        <v>50</v>
      </c>
      <c r="I34" s="4">
        <v>1</v>
      </c>
      <c r="J34" s="2">
        <v>1.5299999999999999E-2</v>
      </c>
      <c r="K34" s="2">
        <v>32.312899999999999</v>
      </c>
      <c r="L34" s="8">
        <v>2218.06</v>
      </c>
      <c r="M34" s="8">
        <v>2032.29</v>
      </c>
      <c r="N34" s="8">
        <v>219.34</v>
      </c>
      <c r="O34" s="9">
        <v>8.2509999999999994</v>
      </c>
      <c r="P34" s="9">
        <v>3.048</v>
      </c>
      <c r="Q34" s="9">
        <v>1.6279999999999999</v>
      </c>
    </row>
    <row r="35" spans="1:17">
      <c r="B35" s="4">
        <v>333</v>
      </c>
      <c r="H35" s="4">
        <v>30</v>
      </c>
      <c r="I35" s="4">
        <v>3</v>
      </c>
      <c r="J35" s="2">
        <v>1.3765000000000001</v>
      </c>
      <c r="K35" s="2">
        <v>32.034199999999998</v>
      </c>
      <c r="L35" s="8">
        <v>2174.9899999999998</v>
      </c>
      <c r="M35" s="8">
        <v>1975.87</v>
      </c>
      <c r="N35" s="8">
        <v>205.99</v>
      </c>
      <c r="O35" s="9">
        <v>8.27</v>
      </c>
      <c r="P35" s="9">
        <v>3.242</v>
      </c>
      <c r="Q35" s="9">
        <v>1.736</v>
      </c>
    </row>
    <row r="36" spans="1:17">
      <c r="B36" s="4">
        <v>334</v>
      </c>
      <c r="H36" s="4">
        <v>0</v>
      </c>
      <c r="I36" s="4">
        <v>6</v>
      </c>
      <c r="J36" s="2">
        <v>6.2468000000000004</v>
      </c>
      <c r="K36" s="2">
        <v>31.366800000000001</v>
      </c>
      <c r="L36" s="8">
        <v>2108.6999999999998</v>
      </c>
      <c r="M36" s="8">
        <v>1837.1</v>
      </c>
      <c r="N36" s="8">
        <v>156.6</v>
      </c>
      <c r="O36" s="9">
        <v>8.3640000000000008</v>
      </c>
      <c r="P36" s="9">
        <v>4.3559999999999999</v>
      </c>
      <c r="Q36" s="9">
        <v>2.3530000000000002</v>
      </c>
    </row>
    <row r="37" spans="1:17">
      <c r="A37" s="3">
        <v>145</v>
      </c>
      <c r="B37" s="4">
        <v>335</v>
      </c>
      <c r="C37" s="3" t="s">
        <v>10</v>
      </c>
      <c r="D37" s="3">
        <v>65.673000000000002</v>
      </c>
      <c r="E37" s="3">
        <v>168.38630000000001</v>
      </c>
      <c r="F37" s="6">
        <v>41464</v>
      </c>
      <c r="G37" s="7">
        <v>0.95277777777777783</v>
      </c>
      <c r="H37" s="4">
        <v>54</v>
      </c>
      <c r="I37" s="4">
        <v>1</v>
      </c>
      <c r="J37" s="2">
        <v>0.27579999999999999</v>
      </c>
      <c r="K37" s="2">
        <v>32.209299999999999</v>
      </c>
      <c r="L37" s="8">
        <v>2207.08</v>
      </c>
      <c r="M37" s="8">
        <v>1996</v>
      </c>
      <c r="N37" s="8">
        <v>188.18</v>
      </c>
      <c r="O37" s="9">
        <v>8.3070000000000004</v>
      </c>
      <c r="P37" s="9">
        <v>3.403</v>
      </c>
      <c r="Q37" s="9">
        <v>1.8180000000000001</v>
      </c>
    </row>
    <row r="38" spans="1:17">
      <c r="B38" s="4">
        <v>336</v>
      </c>
      <c r="H38" s="4">
        <v>30</v>
      </c>
      <c r="I38" s="4">
        <v>3</v>
      </c>
      <c r="J38" s="2">
        <v>0.31340000000000001</v>
      </c>
      <c r="K38" s="2">
        <v>32.2042</v>
      </c>
      <c r="L38" s="8">
        <v>2206.6999999999998</v>
      </c>
      <c r="M38" s="8">
        <v>2001.03</v>
      </c>
      <c r="N38" s="8">
        <v>194.62</v>
      </c>
      <c r="O38" s="9">
        <v>8.2959999999999994</v>
      </c>
      <c r="P38" s="9">
        <v>3.3439999999999999</v>
      </c>
      <c r="Q38" s="9">
        <v>1.7869999999999999</v>
      </c>
    </row>
    <row r="39" spans="1:17">
      <c r="B39" s="4">
        <v>337</v>
      </c>
      <c r="H39" s="4">
        <v>0</v>
      </c>
      <c r="I39" s="4">
        <v>6</v>
      </c>
      <c r="J39" s="2">
        <v>6.6449999999999996</v>
      </c>
      <c r="K39" s="2">
        <v>30.8094</v>
      </c>
      <c r="L39" s="8">
        <v>2112.16</v>
      </c>
      <c r="M39" s="8">
        <v>1878.69</v>
      </c>
      <c r="N39" s="8">
        <v>194.53</v>
      </c>
      <c r="O39" s="9">
        <v>8.2889999999999997</v>
      </c>
      <c r="P39" s="9">
        <v>3.8260000000000001</v>
      </c>
      <c r="Q39" s="9">
        <v>2.0680000000000001</v>
      </c>
    </row>
    <row r="40" spans="1:17">
      <c r="A40" s="3">
        <v>147</v>
      </c>
      <c r="B40" s="4">
        <v>338</v>
      </c>
      <c r="C40" s="3" t="s">
        <v>9</v>
      </c>
      <c r="D40" s="3">
        <v>65.645799999999994</v>
      </c>
      <c r="E40" s="3">
        <v>168.25380000000001</v>
      </c>
      <c r="F40" s="6">
        <v>41464</v>
      </c>
      <c r="G40" s="7">
        <v>0.99375000000000002</v>
      </c>
      <c r="H40" s="4">
        <v>42</v>
      </c>
      <c r="I40" s="4">
        <v>1</v>
      </c>
      <c r="J40" s="2">
        <v>0.98319999999999996</v>
      </c>
      <c r="K40" s="2">
        <v>31.9682</v>
      </c>
      <c r="L40" s="8">
        <v>2227.36</v>
      </c>
      <c r="M40" s="8">
        <v>2025.18</v>
      </c>
      <c r="N40" s="8">
        <v>207.05</v>
      </c>
      <c r="O40" s="9">
        <v>8.2769999999999992</v>
      </c>
      <c r="P40" s="9">
        <v>3.3140000000000001</v>
      </c>
      <c r="Q40" s="9">
        <v>1.7729999999999999</v>
      </c>
    </row>
    <row r="41" spans="1:17">
      <c r="B41" s="4">
        <v>339</v>
      </c>
      <c r="H41" s="4">
        <v>30</v>
      </c>
      <c r="I41" s="4">
        <v>2</v>
      </c>
      <c r="J41" s="2">
        <v>0.98250000000000004</v>
      </c>
      <c r="K41" s="2">
        <v>31.97</v>
      </c>
      <c r="L41" s="8">
        <v>2210.02</v>
      </c>
      <c r="M41" s="8">
        <v>2016.65</v>
      </c>
      <c r="N41" s="8">
        <v>215.34</v>
      </c>
      <c r="O41" s="9">
        <v>8.26</v>
      </c>
      <c r="P41" s="9">
        <v>3.1840000000000002</v>
      </c>
      <c r="Q41" s="9">
        <v>1.7030000000000001</v>
      </c>
    </row>
    <row r="42" spans="1:17">
      <c r="B42" s="4">
        <v>340</v>
      </c>
      <c r="H42" s="4">
        <v>0</v>
      </c>
      <c r="I42" s="4">
        <v>6</v>
      </c>
      <c r="J42" s="2">
        <v>8.1437000000000008</v>
      </c>
      <c r="K42" s="2">
        <v>29.6007</v>
      </c>
      <c r="L42" s="8">
        <v>2144.5500000000002</v>
      </c>
      <c r="M42" s="8">
        <v>1950.51</v>
      </c>
      <c r="N42" s="8">
        <v>261.49</v>
      </c>
      <c r="O42" s="9">
        <v>8.19</v>
      </c>
      <c r="P42" s="9">
        <v>3.3420000000000001</v>
      </c>
      <c r="Q42" s="9">
        <v>1.8120000000000001</v>
      </c>
    </row>
    <row r="43" spans="1:17">
      <c r="A43" s="3">
        <v>149</v>
      </c>
      <c r="B43" s="4">
        <v>341</v>
      </c>
      <c r="C43" s="3" t="s">
        <v>8</v>
      </c>
      <c r="D43" s="3">
        <v>65.584199999999996</v>
      </c>
      <c r="E43" s="3">
        <v>168.16499999999999</v>
      </c>
      <c r="F43" s="6">
        <v>41465</v>
      </c>
      <c r="G43" s="7">
        <v>2.7777777777777776E-2</v>
      </c>
      <c r="H43" s="4">
        <v>30</v>
      </c>
      <c r="I43" s="4">
        <v>1</v>
      </c>
      <c r="J43" s="2">
        <v>3.6065999999999998</v>
      </c>
      <c r="K43" s="2">
        <v>31.459299999999999</v>
      </c>
      <c r="L43" s="8">
        <v>2155.48</v>
      </c>
      <c r="M43" s="8">
        <v>1951.98</v>
      </c>
      <c r="N43" s="8">
        <v>214.66</v>
      </c>
      <c r="O43" s="9">
        <v>8.2550000000000008</v>
      </c>
      <c r="P43" s="9">
        <v>3.3330000000000002</v>
      </c>
      <c r="Q43" s="9">
        <v>1.792</v>
      </c>
    </row>
    <row r="44" spans="1:17">
      <c r="B44" s="4">
        <v>342</v>
      </c>
      <c r="H44" s="4">
        <v>20</v>
      </c>
      <c r="I44" s="4">
        <v>2</v>
      </c>
      <c r="J44" s="2">
        <v>3.7269000000000001</v>
      </c>
      <c r="K44" s="2">
        <v>31.4512</v>
      </c>
      <c r="L44" s="8">
        <v>2158.86</v>
      </c>
      <c r="M44" s="8">
        <v>1953.03</v>
      </c>
      <c r="N44" s="8">
        <v>213.43</v>
      </c>
      <c r="O44" s="9">
        <v>8.2590000000000003</v>
      </c>
      <c r="P44" s="9">
        <v>3.3780000000000001</v>
      </c>
      <c r="Q44" s="9">
        <v>1.8160000000000001</v>
      </c>
    </row>
    <row r="45" spans="1:17">
      <c r="B45" s="4">
        <v>343</v>
      </c>
      <c r="H45" s="4">
        <v>10</v>
      </c>
      <c r="I45" s="4">
        <v>4</v>
      </c>
      <c r="J45" s="2">
        <v>5.0347999999999997</v>
      </c>
      <c r="K45" s="2">
        <v>31.328199999999999</v>
      </c>
      <c r="L45" s="8">
        <v>2146.0500000000002</v>
      </c>
      <c r="M45" s="8">
        <v>1921.49</v>
      </c>
      <c r="N45" s="8">
        <v>199.58</v>
      </c>
      <c r="O45" s="9">
        <v>8.2829999999999995</v>
      </c>
      <c r="P45" s="9">
        <v>3.6680000000000001</v>
      </c>
      <c r="Q45" s="9">
        <v>1.9770000000000001</v>
      </c>
    </row>
    <row r="46" spans="1:17">
      <c r="A46" s="3">
        <v>150</v>
      </c>
      <c r="B46" s="4">
        <v>344</v>
      </c>
      <c r="C46" s="3" t="s">
        <v>15</v>
      </c>
      <c r="D46" s="2">
        <v>65.581999999999994</v>
      </c>
      <c r="E46" s="2">
        <v>168.11699999999999</v>
      </c>
      <c r="F46" s="6">
        <v>41465</v>
      </c>
      <c r="G46" s="7">
        <v>4.0972222222222222E-2</v>
      </c>
      <c r="H46" s="4">
        <v>0</v>
      </c>
      <c r="I46" s="4">
        <v>5</v>
      </c>
      <c r="J46" s="2">
        <v>8.2333999999999996</v>
      </c>
      <c r="K46" s="2">
        <v>29.273599999999998</v>
      </c>
      <c r="L46" s="8">
        <v>2200.2199999999998</v>
      </c>
      <c r="M46" s="8">
        <v>1976.66</v>
      </c>
      <c r="N46" s="8">
        <v>228.77</v>
      </c>
      <c r="O46" s="9">
        <v>8.25</v>
      </c>
      <c r="P46" s="9">
        <v>3.8540000000000001</v>
      </c>
      <c r="Q46" s="9">
        <v>2.09</v>
      </c>
    </row>
    <row r="47" spans="1:17">
      <c r="B47" s="4">
        <v>345</v>
      </c>
      <c r="H47" s="4">
        <v>0</v>
      </c>
      <c r="I47" s="4">
        <v>6</v>
      </c>
      <c r="J47" s="2">
        <v>8.3221000000000007</v>
      </c>
      <c r="K47" s="2">
        <v>29.234999999999999</v>
      </c>
      <c r="L47" s="8">
        <v>2161.21</v>
      </c>
      <c r="M47" s="8">
        <v>1972.99</v>
      </c>
      <c r="N47" s="8">
        <v>274.41000000000003</v>
      </c>
      <c r="O47" s="9">
        <v>8.1760000000000002</v>
      </c>
      <c r="P47" s="9">
        <v>3.2879999999999998</v>
      </c>
      <c r="Q47" s="9">
        <v>1.7829999999999999</v>
      </c>
    </row>
    <row r="48" spans="1:17">
      <c r="B48" s="4">
        <v>346</v>
      </c>
      <c r="H48" s="4">
        <v>0</v>
      </c>
      <c r="I48" s="4">
        <v>6</v>
      </c>
      <c r="J48" s="2">
        <v>8.3221000000000007</v>
      </c>
      <c r="K48" s="2">
        <v>29.234999999999999</v>
      </c>
      <c r="L48" s="8">
        <v>2142.86</v>
      </c>
      <c r="M48" s="8">
        <v>1973.88</v>
      </c>
      <c r="N48" s="8">
        <v>305.89</v>
      </c>
      <c r="O48" s="9">
        <v>8.1310000000000002</v>
      </c>
      <c r="P48" s="9">
        <v>2.988</v>
      </c>
      <c r="Q48" s="9">
        <v>1.62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4" sqref="O14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M36" sqref="M3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TS charts</vt:lpstr>
      <vt:lpstr>CO2 charts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fprahl</dc:creator>
  <cp:lastModifiedBy>fprahl</cp:lastModifiedBy>
  <dcterms:created xsi:type="dcterms:W3CDTF">2013-12-14T01:28:56Z</dcterms:created>
  <dcterms:modified xsi:type="dcterms:W3CDTF">2014-10-22T15:24:45Z</dcterms:modified>
</cp:coreProperties>
</file>