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8"/>
  <workbookPr defaultThemeVersion="166925"/>
  <mc:AlternateContent xmlns:mc="http://schemas.openxmlformats.org/markup-compatibility/2006">
    <mc:Choice Requires="x15">
      <x15ac:absPath xmlns:x15ac="http://schemas.microsoft.com/office/spreadsheetml/2010/11/ac" url="W:\pack_ice\ice_ps\dart_kipps\exdata\"/>
    </mc:Choice>
  </mc:AlternateContent>
  <xr:revisionPtr revIDLastSave="0" documentId="13_ncr:1_{D89111F2-1BDE-43F8-990B-965778B00B7C}" xr6:coauthVersionLast="36" xr6:coauthVersionMax="36" xr10:uidLastSave="{00000000-0000-0000-0000-000000000000}"/>
  <bookViews>
    <workbookView xWindow="0" yWindow="0" windowWidth="14220" windowHeight="10200" xr2:uid="{B846442A-75F7-4DB9-9B00-73B6A880797F}"/>
  </bookViews>
  <sheets>
    <sheet name="Data" sheetId="1" r:id="rId1"/>
    <sheet name="Note"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09" i="1" l="1"/>
  <c r="K195" i="1"/>
  <c r="K175" i="1"/>
  <c r="K176" i="1"/>
  <c r="K177" i="1"/>
  <c r="K178" i="1"/>
  <c r="K179" i="1"/>
  <c r="K180" i="1"/>
  <c r="K181" i="1"/>
  <c r="K182" i="1"/>
  <c r="K183" i="1"/>
  <c r="K184" i="1"/>
  <c r="K185" i="1"/>
  <c r="K186" i="1"/>
  <c r="K187" i="1"/>
  <c r="K188" i="1"/>
  <c r="K189" i="1"/>
  <c r="K190" i="1"/>
  <c r="K191" i="1"/>
  <c r="K192" i="1"/>
  <c r="K193" i="1"/>
  <c r="K194" i="1"/>
  <c r="K196" i="1"/>
  <c r="K197" i="1"/>
  <c r="K198" i="1"/>
  <c r="K199" i="1"/>
  <c r="K200" i="1"/>
  <c r="K201" i="1"/>
  <c r="K202" i="1"/>
  <c r="K203" i="1"/>
  <c r="K204" i="1"/>
  <c r="K205" i="1"/>
  <c r="K206" i="1"/>
  <c r="K207" i="1"/>
  <c r="K208" i="1"/>
  <c r="K210" i="1"/>
  <c r="K211" i="1"/>
  <c r="K212" i="1"/>
  <c r="K213" i="1"/>
  <c r="K214" i="1"/>
  <c r="K215" i="1"/>
  <c r="K216" i="1"/>
  <c r="K217" i="1"/>
  <c r="K218" i="1"/>
  <c r="K219" i="1"/>
  <c r="K220" i="1"/>
  <c r="K221" i="1"/>
  <c r="K222" i="1"/>
  <c r="K223" i="1"/>
  <c r="K224" i="1"/>
  <c r="K225" i="1"/>
  <c r="K226" i="1"/>
  <c r="K227" i="1"/>
  <c r="K228" i="1"/>
  <c r="K229" i="1"/>
  <c r="K230" i="1"/>
  <c r="K231" i="1"/>
  <c r="K174" i="1"/>
  <c r="K165" i="1"/>
  <c r="K158" i="1"/>
  <c r="K157" i="1"/>
  <c r="K156" i="1"/>
  <c r="K155" i="1"/>
  <c r="K154" i="1"/>
  <c r="K141" i="1"/>
  <c r="K126" i="1"/>
  <c r="K173" i="1" l="1"/>
  <c r="K172" i="1"/>
  <c r="K171" i="1"/>
  <c r="K170" i="1" l="1"/>
  <c r="K169" i="1"/>
  <c r="K168" i="1"/>
  <c r="K167" i="1"/>
  <c r="K166" i="1"/>
  <c r="K164" i="1"/>
  <c r="K163" i="1"/>
  <c r="K162" i="1"/>
  <c r="K161" i="1"/>
  <c r="K160" i="1"/>
  <c r="K159" i="1"/>
  <c r="K153" i="1" l="1"/>
  <c r="K152" i="1"/>
  <c r="K151" i="1"/>
  <c r="K150" i="1"/>
  <c r="K149" i="1" l="1"/>
  <c r="K148" i="1"/>
  <c r="K147" i="1"/>
  <c r="K146" i="1"/>
  <c r="K145" i="1"/>
  <c r="K144" i="1"/>
  <c r="K143" i="1"/>
  <c r="K142" i="1"/>
  <c r="K140" i="1"/>
  <c r="K139" i="1"/>
  <c r="K138" i="1"/>
  <c r="K137" i="1"/>
  <c r="K136" i="1"/>
  <c r="K135" i="1"/>
  <c r="K134" i="1"/>
  <c r="K133" i="1"/>
  <c r="K132" i="1"/>
  <c r="K131" i="1"/>
  <c r="K130" i="1"/>
  <c r="K129" i="1"/>
  <c r="K128" i="1"/>
  <c r="K127" i="1"/>
  <c r="K125" i="1" l="1"/>
  <c r="K124" i="1"/>
  <c r="K123" i="1"/>
  <c r="K122" i="1"/>
  <c r="K121" i="1"/>
  <c r="K120" i="1"/>
  <c r="K119" i="1"/>
  <c r="K118" i="1"/>
  <c r="K117" i="1"/>
  <c r="K116" i="1"/>
  <c r="K115" i="1"/>
  <c r="K114" i="1"/>
  <c r="K113" i="1"/>
  <c r="K32" i="1" l="1"/>
  <c r="K33" i="1"/>
  <c r="K34" i="1"/>
  <c r="K35" i="1"/>
  <c r="K36" i="1"/>
  <c r="K37" i="1"/>
  <c r="K38" i="1"/>
  <c r="K39" i="1"/>
  <c r="K40" i="1"/>
  <c r="K41" i="1"/>
  <c r="K42" i="1"/>
  <c r="K43" i="1"/>
  <c r="K44" i="1"/>
  <c r="K45" i="1"/>
  <c r="K46" i="1"/>
  <c r="K48" i="1"/>
  <c r="K49" i="1"/>
  <c r="K50" i="1"/>
  <c r="K51" i="1"/>
  <c r="K52" i="1"/>
  <c r="K53" i="1"/>
  <c r="K54" i="1"/>
  <c r="K55" i="1"/>
  <c r="K56" i="1"/>
  <c r="K57" i="1"/>
  <c r="K58" i="1"/>
  <c r="K59" i="1"/>
  <c r="K60" i="1"/>
  <c r="K61" i="1"/>
  <c r="K62" i="1"/>
  <c r="K63" i="1"/>
  <c r="K112" i="1" l="1"/>
  <c r="K111" i="1"/>
  <c r="K110" i="1"/>
  <c r="K109" i="1"/>
  <c r="K108" i="1"/>
  <c r="K107" i="1"/>
  <c r="K106" i="1"/>
  <c r="K105" i="1"/>
  <c r="K16" i="1" l="1"/>
  <c r="K15" i="1"/>
  <c r="K14" i="1"/>
  <c r="K13" i="1"/>
  <c r="K12" i="1"/>
  <c r="K11" i="1"/>
  <c r="K10" i="1"/>
  <c r="K9" i="1"/>
  <c r="K8" i="1"/>
  <c r="K7" i="1"/>
  <c r="K6" i="1"/>
  <c r="K5" i="1"/>
  <c r="K4" i="1"/>
  <c r="K3" i="1"/>
  <c r="K2" i="1"/>
  <c r="K31" i="1" l="1"/>
  <c r="K30" i="1"/>
  <c r="K29" i="1"/>
  <c r="K28" i="1"/>
  <c r="K27" i="1"/>
  <c r="K26" i="1"/>
  <c r="K25" i="1"/>
  <c r="K24" i="1"/>
  <c r="K23" i="1"/>
  <c r="K22" i="1"/>
  <c r="K21" i="1"/>
  <c r="K20" i="1"/>
  <c r="K19" i="1"/>
  <c r="K18" i="1"/>
  <c r="K17" i="1"/>
  <c r="K64" i="1"/>
  <c r="K65" i="1"/>
  <c r="K66" i="1"/>
  <c r="K67" i="1"/>
  <c r="K68" i="1"/>
  <c r="K69" i="1"/>
  <c r="K76" i="1" l="1"/>
  <c r="K75" i="1"/>
  <c r="K74" i="1"/>
  <c r="K73" i="1"/>
  <c r="K72" i="1"/>
  <c r="K71" i="1"/>
  <c r="K70" i="1"/>
  <c r="K104" i="1" l="1"/>
  <c r="K103" i="1"/>
  <c r="K102" i="1"/>
  <c r="K101" i="1"/>
  <c r="K100" i="1"/>
  <c r="K99" i="1"/>
  <c r="K98" i="1"/>
  <c r="K97" i="1"/>
  <c r="K96" i="1"/>
  <c r="K95" i="1"/>
  <c r="K94" i="1"/>
  <c r="K91" i="1"/>
  <c r="K90" i="1"/>
  <c r="K89" i="1"/>
  <c r="K88" i="1"/>
  <c r="K87" i="1"/>
  <c r="K86" i="1"/>
  <c r="K85" i="1"/>
  <c r="K84" i="1"/>
  <c r="K83" i="1"/>
  <c r="K82" i="1"/>
  <c r="K81" i="1"/>
  <c r="K80" i="1"/>
  <c r="K79" i="1"/>
</calcChain>
</file>

<file path=xl/sharedStrings.xml><?xml version="1.0" encoding="utf-8"?>
<sst xmlns="http://schemas.openxmlformats.org/spreadsheetml/2006/main" count="739" uniqueCount="149">
  <si>
    <t>DSHIP_ID</t>
  </si>
  <si>
    <t>Time (UTC)</t>
  </si>
  <si>
    <t>Research Site</t>
  </si>
  <si>
    <t>Position</t>
  </si>
  <si>
    <t>ROV Marker</t>
  </si>
  <si>
    <t>Snow depth [cm]</t>
  </si>
  <si>
    <t>Incoming</t>
  </si>
  <si>
    <t>Reflected</t>
  </si>
  <si>
    <t>Photo Number (sky)</t>
  </si>
  <si>
    <t>Notes</t>
  </si>
  <si>
    <t>Albedo</t>
  </si>
  <si>
    <t>GPS waypoint</t>
  </si>
  <si>
    <t>Lat</t>
  </si>
  <si>
    <t>Lon</t>
  </si>
  <si>
    <t>20200425_37_98</t>
  </si>
  <si>
    <t>Near path, 1,5 to 1,7</t>
  </si>
  <si>
    <t>high clouds</t>
  </si>
  <si>
    <t>Snow drift behind ridge, 1,3 to 2</t>
  </si>
  <si>
    <t>Slope on lead side of ridge</t>
  </si>
  <si>
    <t>On lead</t>
  </si>
  <si>
    <t>On lead, 1.52 to 1,7</t>
  </si>
  <si>
    <t>On lead, polar bear prints</t>
  </si>
  <si>
    <t>On lead, not existing anymore due to rafting</t>
  </si>
  <si>
    <t>Crack with ice from April 6, not existing anymore due to rafting</t>
  </si>
  <si>
    <t>new profile, different snow surface on rafted crack</t>
  </si>
  <si>
    <t>frost flowers</t>
  </si>
  <si>
    <t>drifted snow on ? Surface</t>
  </si>
  <si>
    <t>new crack, ? Frost flowers</t>
  </si>
  <si>
    <t>3b</t>
  </si>
  <si>
    <t>4b</t>
  </si>
  <si>
    <t>flat nilas</t>
  </si>
  <si>
    <t>new ice frost flowers</t>
  </si>
  <si>
    <t>DSC02727</t>
  </si>
  <si>
    <t>Near path</t>
  </si>
  <si>
    <t>BC</t>
  </si>
  <si>
    <t>DSC02728</t>
  </si>
  <si>
    <t>Snow drift behind ridge</t>
  </si>
  <si>
    <t>DSC02729</t>
  </si>
  <si>
    <t>DSC02730</t>
  </si>
  <si>
    <t>DSC02731</t>
  </si>
  <si>
    <t>DSC02732, 33</t>
  </si>
  <si>
    <t>DSC02734</t>
  </si>
  <si>
    <t>DSC02735</t>
  </si>
  <si>
    <t>DSC02736</t>
  </si>
  <si>
    <t>DSC02737</t>
  </si>
  <si>
    <t>DSC02738</t>
  </si>
  <si>
    <t>DSC02739</t>
  </si>
  <si>
    <t>DSC02740</t>
  </si>
  <si>
    <t>20200422_37_44</t>
  </si>
  <si>
    <t>rov_optics_lead_transects</t>
  </si>
  <si>
    <t>436, 437</t>
  </si>
  <si>
    <t>438, 439</t>
  </si>
  <si>
    <t>440, 441</t>
  </si>
  <si>
    <t>442, 443</t>
  </si>
  <si>
    <t>444, 445</t>
  </si>
  <si>
    <t>446, 447</t>
  </si>
  <si>
    <t>448, 449</t>
  </si>
  <si>
    <t>450, 451, 452</t>
  </si>
  <si>
    <t>453, 454, 455</t>
  </si>
  <si>
    <t>456, 457</t>
  </si>
  <si>
    <t>458, 459</t>
  </si>
  <si>
    <t>460, 461</t>
  </si>
  <si>
    <t>462, 463</t>
  </si>
  <si>
    <t>Crack with ice from April 6</t>
  </si>
  <si>
    <t>20200411_35_140</t>
  </si>
  <si>
    <t>Date</t>
  </si>
  <si>
    <t>Site</t>
  </si>
  <si>
    <t>Weather</t>
  </si>
  <si>
    <t>This was the first attempt with the Kipps. Due to sewer explosion it couldn't happen until late in the afternoon (we wanted this day because ROV also made optics measurements). Although the sky appeared very clear, the readings were jumping around. The tropospheric lidar detected a very thin layer of liquid phase cloud that was practically invisible by eye that we think was responsible. Also the new tripod is insufficiently strong to hold the instrument, we had to level it by hand instead.</t>
  </si>
  <si>
    <t>Snow drift with fresh snow behind ridge</t>
  </si>
  <si>
    <t>Crack with 2 day old ice in it</t>
  </si>
  <si>
    <t>Back at first position</t>
  </si>
  <si>
    <t>20200407_35_139</t>
  </si>
  <si>
    <t>20200417_36_171</t>
  </si>
  <si>
    <t>20200418_36_172</t>
  </si>
  <si>
    <t>PC</t>
  </si>
  <si>
    <t>Jenny and Falk made these observations. There were mixed sky conditions but because it was ROV optics day we measured anyways. On the whole things seemed more stable than first attempt.</t>
  </si>
  <si>
    <t>Some haze on the horizon but otherwise brilliantly clear, wanted to capture state before storm event.</t>
  </si>
  <si>
    <t>CO-SDNV</t>
  </si>
  <si>
    <t>Completely overcast, temperatures warmed up to - single digits C and fresh snow accumulated with the storm.</t>
  </si>
  <si>
    <t>0 degree temperatures 3 days ago followed by rapid cooling and 8-9 bft winds produced a brilliant glazed layer in many places. Also ROV positions 33 and 34 have been destroyed by rafting.</t>
  </si>
  <si>
    <t>20200427_38_3</t>
  </si>
  <si>
    <t>539, 540</t>
  </si>
  <si>
    <t>Near Path</t>
  </si>
  <si>
    <t>Shadowed, on slope on lead</t>
  </si>
  <si>
    <t>Crack with ice from April 6, snow from recently</t>
  </si>
  <si>
    <t>558, 559, 560</t>
  </si>
  <si>
    <t>Crack with ice from April 6, completely covered by snow</t>
  </si>
  <si>
    <t>New crack with slushy rafted pancakes</t>
  </si>
  <si>
    <t>low liquid clouds</t>
  </si>
  <si>
    <t>20200429_38_39</t>
  </si>
  <si>
    <t>0,95 incom</t>
  </si>
  <si>
    <t>stern_lead</t>
  </si>
  <si>
    <t>20200429_38_60</t>
  </si>
  <si>
    <t>stern_lead_stakes</t>
  </si>
  <si>
    <t>20200429_38_40</t>
  </si>
  <si>
    <t>refrozen crack</t>
  </si>
  <si>
    <t>3a</t>
  </si>
  <si>
    <t>3c</t>
  </si>
  <si>
    <t>position 2, lowest tripod position</t>
  </si>
  <si>
    <t>position 1, lowest tripod position</t>
  </si>
  <si>
    <t>refrozen crack, 1,08 incom</t>
  </si>
  <si>
    <t>0,86 refl</t>
  </si>
  <si>
    <t>next to rad sta R14</t>
  </si>
  <si>
    <t>gray ice, middle of stakes</t>
  </si>
  <si>
    <t xml:space="preserve">snow </t>
  </si>
  <si>
    <t>overcast</t>
  </si>
  <si>
    <t>737, 738</t>
  </si>
  <si>
    <t>739, 741, 742</t>
  </si>
  <si>
    <t>767, 768</t>
  </si>
  <si>
    <t>717, 718, 719</t>
  </si>
  <si>
    <t>729, 730, 732</t>
  </si>
  <si>
    <t>723, 724</t>
  </si>
  <si>
    <t>20200502_38_111</t>
  </si>
  <si>
    <t>2a</t>
  </si>
  <si>
    <t>37.5</t>
  </si>
  <si>
    <t>20200502_38_122</t>
  </si>
  <si>
    <t>20200502_38_129</t>
  </si>
  <si>
    <t>BGC_1</t>
  </si>
  <si>
    <t>SYI_albedo_line</t>
  </si>
  <si>
    <t>lowest tripod position</t>
  </si>
  <si>
    <t>crack, lowest tripod position</t>
  </si>
  <si>
    <t>20200425_37_143</t>
  </si>
  <si>
    <t>20200512_40_20</t>
  </si>
  <si>
    <t>20200512_40_21</t>
  </si>
  <si>
    <t>29,30,31</t>
  </si>
  <si>
    <t>drift</t>
  </si>
  <si>
    <t>crack</t>
  </si>
  <si>
    <t>clouds starting</t>
  </si>
  <si>
    <t>rafted surface</t>
  </si>
  <si>
    <t>655, 656</t>
  </si>
  <si>
    <t>657 (658)</t>
  </si>
  <si>
    <t>659 (660)</t>
  </si>
  <si>
    <t>661 (662)</t>
  </si>
  <si>
    <t>663 (664)</t>
  </si>
  <si>
    <t>665 (666)</t>
  </si>
  <si>
    <t>667 (668)</t>
  </si>
  <si>
    <t>671 (672)</t>
  </si>
  <si>
    <t>673 (674)</t>
  </si>
  <si>
    <t>675 (676)</t>
  </si>
  <si>
    <t>677 (678)</t>
  </si>
  <si>
    <t>679 (680)</t>
  </si>
  <si>
    <t>681 (682)</t>
  </si>
  <si>
    <t>On lead, polar bear tracks</t>
  </si>
  <si>
    <t>nilas</t>
  </si>
  <si>
    <t>frost flowers on thin ice layer of crack</t>
  </si>
  <si>
    <t>rafted ice on surface</t>
  </si>
  <si>
    <t>snow</t>
  </si>
  <si>
    <t>762,763,764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</si>
</sst>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sz val="11"/>
      <color rgb="FFFF0000"/>
      <name val="Calibri"/>
      <family val="2"/>
      <scheme val="minor"/>
    </font>
    <font>
      <sz val="1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8">
    <xf numFmtId="0" fontId="0" fillId="0" borderId="0" xfId="0"/>
    <xf numFmtId="164" fontId="0" fillId="0" borderId="0" xfId="0" applyNumberFormat="1"/>
    <xf numFmtId="14" fontId="0" fillId="0" borderId="0" xfId="0" applyNumberFormat="1"/>
    <xf numFmtId="20" fontId="0" fillId="0" borderId="0" xfId="0" applyNumberFormat="1"/>
    <xf numFmtId="0" fontId="0" fillId="0" borderId="0" xfId="0" applyAlignment="1">
      <alignment horizontal="right"/>
    </xf>
    <xf numFmtId="2" fontId="0" fillId="0" borderId="0" xfId="0" applyNumberFormat="1"/>
    <xf numFmtId="20" fontId="0" fillId="0" borderId="0" xfId="0" applyNumberFormat="1" applyFont="1"/>
    <xf numFmtId="0" fontId="0" fillId="0" borderId="0" xfId="0" applyFont="1" applyAlignment="1">
      <alignment horizontal="right"/>
    </xf>
    <xf numFmtId="0" fontId="0" fillId="0" borderId="0" xfId="0" applyFont="1"/>
    <xf numFmtId="164" fontId="0" fillId="0" borderId="0" xfId="0" applyNumberFormat="1" applyFont="1"/>
    <xf numFmtId="2" fontId="0" fillId="0" borderId="0" xfId="0" applyNumberFormat="1" applyFont="1"/>
    <xf numFmtId="14" fontId="0" fillId="0" borderId="0" xfId="0" applyNumberFormat="1" applyFont="1"/>
    <xf numFmtId="20" fontId="1" fillId="0" borderId="0" xfId="0" applyNumberFormat="1" applyFont="1"/>
    <xf numFmtId="164" fontId="1" fillId="0" borderId="0" xfId="0" applyNumberFormat="1" applyFont="1" applyAlignment="1">
      <alignment horizontal="right"/>
    </xf>
    <xf numFmtId="164" fontId="0" fillId="0" borderId="0" xfId="0" applyNumberFormat="1" applyAlignment="1">
      <alignment horizontal="right"/>
    </xf>
    <xf numFmtId="2" fontId="1" fillId="0" borderId="0" xfId="0" applyNumberFormat="1" applyFont="1"/>
    <xf numFmtId="14" fontId="2" fillId="0" borderId="0" xfId="0" applyNumberFormat="1" applyFont="1"/>
    <xf numFmtId="1" fontId="0" fillId="0" borderId="0" xfId="0" applyNumberFormat="1" applyAlignment="1">
      <alignment horizontal="right"/>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C86FF-13B0-4EC5-9B4E-F998EC61DD78}">
  <dimension ref="A1:O231"/>
  <sheetViews>
    <sheetView tabSelected="1" topLeftCell="A193" workbookViewId="0">
      <selection activeCell="E210" sqref="E210"/>
    </sheetView>
  </sheetViews>
  <sheetFormatPr baseColWidth="10" defaultRowHeight="15" x14ac:dyDescent="0.25"/>
  <cols>
    <col min="1" max="1" width="15.85546875" customWidth="1"/>
    <col min="2" max="2" width="7" customWidth="1"/>
    <col min="3" max="3" width="24.28515625" customWidth="1"/>
    <col min="4" max="4" width="8.140625" customWidth="1"/>
    <col min="6" max="6" width="11.42578125" style="1"/>
    <col min="7" max="7" width="9.140625" style="5" customWidth="1"/>
    <col min="8" max="8" width="9.28515625" style="5" customWidth="1"/>
    <col min="9" max="9" width="12.7109375" style="4" customWidth="1"/>
    <col min="11" max="11" width="7.28515625" style="5" customWidth="1"/>
    <col min="12" max="12" width="15.5703125" customWidth="1"/>
  </cols>
  <sheetData>
    <row r="1" spans="1:14" x14ac:dyDescent="0.25">
      <c r="A1" t="s">
        <v>0</v>
      </c>
      <c r="B1" t="s">
        <v>1</v>
      </c>
      <c r="C1" t="s">
        <v>2</v>
      </c>
      <c r="D1" t="s">
        <v>3</v>
      </c>
      <c r="E1" t="s">
        <v>4</v>
      </c>
      <c r="F1" s="1" t="s">
        <v>5</v>
      </c>
      <c r="G1" s="5" t="s">
        <v>6</v>
      </c>
      <c r="H1" s="5" t="s">
        <v>7</v>
      </c>
      <c r="I1" s="4" t="s">
        <v>8</v>
      </c>
      <c r="J1" t="s">
        <v>9</v>
      </c>
      <c r="K1" s="5" t="s">
        <v>10</v>
      </c>
      <c r="L1" t="s">
        <v>11</v>
      </c>
      <c r="M1" t="s">
        <v>12</v>
      </c>
      <c r="N1" t="s">
        <v>13</v>
      </c>
    </row>
    <row r="2" spans="1:14" x14ac:dyDescent="0.25">
      <c r="A2" s="2" t="s">
        <v>72</v>
      </c>
      <c r="B2" s="3">
        <v>0.61319444444444449</v>
      </c>
      <c r="C2" t="s">
        <v>49</v>
      </c>
      <c r="D2">
        <v>1</v>
      </c>
      <c r="E2">
        <v>0</v>
      </c>
      <c r="G2" s="5">
        <v>0.81</v>
      </c>
      <c r="H2" s="5">
        <v>0.57999999999999996</v>
      </c>
      <c r="I2" s="4">
        <v>375</v>
      </c>
      <c r="K2" s="5">
        <f t="shared" ref="K2:K16" si="0">H2/G2</f>
        <v>0.71604938271604923</v>
      </c>
    </row>
    <row r="3" spans="1:14" x14ac:dyDescent="0.25">
      <c r="A3" s="2" t="s">
        <v>72</v>
      </c>
      <c r="B3" s="3">
        <v>0.61597222222222225</v>
      </c>
      <c r="C3" t="s">
        <v>49</v>
      </c>
      <c r="D3">
        <v>2</v>
      </c>
      <c r="E3">
        <v>21</v>
      </c>
      <c r="G3" s="5">
        <v>0.73</v>
      </c>
      <c r="H3" s="5">
        <v>0.69</v>
      </c>
      <c r="I3" s="4">
        <v>376</v>
      </c>
      <c r="J3" t="s">
        <v>69</v>
      </c>
      <c r="K3" s="5">
        <f t="shared" si="0"/>
        <v>0.9452054794520548</v>
      </c>
    </row>
    <row r="4" spans="1:14" x14ac:dyDescent="0.25">
      <c r="A4" s="2" t="s">
        <v>72</v>
      </c>
      <c r="B4" s="3">
        <v>0.61875000000000002</v>
      </c>
      <c r="C4" t="s">
        <v>49</v>
      </c>
      <c r="D4">
        <v>3</v>
      </c>
      <c r="E4">
        <v>23</v>
      </c>
      <c r="G4" s="5">
        <v>0.74</v>
      </c>
      <c r="H4" s="5">
        <v>0.59</v>
      </c>
      <c r="I4" s="4">
        <v>377</v>
      </c>
      <c r="J4" t="s">
        <v>19</v>
      </c>
      <c r="K4" s="5">
        <f t="shared" si="0"/>
        <v>0.79729729729729726</v>
      </c>
    </row>
    <row r="5" spans="1:14" x14ac:dyDescent="0.25">
      <c r="A5" s="2" t="s">
        <v>72</v>
      </c>
      <c r="B5" s="3">
        <v>0.62013888888888891</v>
      </c>
      <c r="C5" t="s">
        <v>49</v>
      </c>
      <c r="D5">
        <v>4</v>
      </c>
      <c r="E5">
        <v>24</v>
      </c>
      <c r="G5" s="5">
        <v>0.83</v>
      </c>
      <c r="H5" s="5">
        <v>0.59</v>
      </c>
      <c r="I5" s="4">
        <v>378</v>
      </c>
      <c r="J5" t="s">
        <v>19</v>
      </c>
      <c r="K5" s="5">
        <f t="shared" si="0"/>
        <v>0.71084337349397586</v>
      </c>
    </row>
    <row r="6" spans="1:14" x14ac:dyDescent="0.25">
      <c r="A6" s="2" t="s">
        <v>72</v>
      </c>
      <c r="B6" s="3">
        <v>0.62222222222222223</v>
      </c>
      <c r="C6" t="s">
        <v>49</v>
      </c>
      <c r="D6">
        <v>5</v>
      </c>
      <c r="E6">
        <v>25</v>
      </c>
      <c r="G6" s="5">
        <v>0.81</v>
      </c>
      <c r="H6" s="5">
        <v>0.6</v>
      </c>
      <c r="I6" s="4">
        <v>379</v>
      </c>
      <c r="J6" t="s">
        <v>19</v>
      </c>
      <c r="K6" s="5">
        <f t="shared" si="0"/>
        <v>0.7407407407407407</v>
      </c>
    </row>
    <row r="7" spans="1:14" x14ac:dyDescent="0.25">
      <c r="A7" s="2" t="s">
        <v>72</v>
      </c>
      <c r="B7" s="3">
        <v>0.62361111111111112</v>
      </c>
      <c r="C7" t="s">
        <v>49</v>
      </c>
      <c r="D7">
        <v>6</v>
      </c>
      <c r="E7">
        <v>26</v>
      </c>
      <c r="G7" s="5">
        <v>0.76</v>
      </c>
      <c r="H7" s="5">
        <v>0.61</v>
      </c>
      <c r="I7" s="4">
        <v>380</v>
      </c>
      <c r="J7" t="s">
        <v>19</v>
      </c>
      <c r="K7" s="5">
        <f t="shared" si="0"/>
        <v>0.80263157894736836</v>
      </c>
    </row>
    <row r="8" spans="1:14" x14ac:dyDescent="0.25">
      <c r="A8" s="2" t="s">
        <v>72</v>
      </c>
      <c r="B8" s="3">
        <v>0.62986111111111109</v>
      </c>
      <c r="C8" t="s">
        <v>49</v>
      </c>
      <c r="D8">
        <v>7</v>
      </c>
      <c r="E8">
        <v>27</v>
      </c>
      <c r="G8" s="5">
        <v>0.73</v>
      </c>
      <c r="H8" s="5">
        <v>0.63</v>
      </c>
      <c r="I8" s="4">
        <v>381</v>
      </c>
      <c r="J8" t="s">
        <v>19</v>
      </c>
      <c r="K8" s="5">
        <f t="shared" si="0"/>
        <v>0.86301369863013699</v>
      </c>
    </row>
    <row r="9" spans="1:14" x14ac:dyDescent="0.25">
      <c r="A9" s="2" t="s">
        <v>72</v>
      </c>
      <c r="B9" s="3">
        <v>0.63194444444444442</v>
      </c>
      <c r="C9" t="s">
        <v>49</v>
      </c>
      <c r="D9">
        <v>8</v>
      </c>
      <c r="E9">
        <v>28</v>
      </c>
      <c r="G9" s="5">
        <v>0.68</v>
      </c>
      <c r="H9" s="5">
        <v>0.57999999999999996</v>
      </c>
      <c r="I9" s="4">
        <v>382</v>
      </c>
      <c r="J9" t="s">
        <v>19</v>
      </c>
      <c r="K9" s="5">
        <f t="shared" si="0"/>
        <v>0.85294117647058809</v>
      </c>
    </row>
    <row r="10" spans="1:14" x14ac:dyDescent="0.25">
      <c r="A10" s="2" t="s">
        <v>72</v>
      </c>
      <c r="B10" s="3">
        <v>0.63402777777777775</v>
      </c>
      <c r="C10" t="s">
        <v>49</v>
      </c>
      <c r="D10">
        <v>9</v>
      </c>
      <c r="E10">
        <v>29</v>
      </c>
      <c r="G10" s="5">
        <v>0.65</v>
      </c>
      <c r="H10" s="5">
        <v>0.55000000000000004</v>
      </c>
      <c r="I10" s="4">
        <v>383</v>
      </c>
      <c r="J10" t="s">
        <v>19</v>
      </c>
      <c r="K10" s="5">
        <f t="shared" si="0"/>
        <v>0.84615384615384615</v>
      </c>
    </row>
    <row r="11" spans="1:14" x14ac:dyDescent="0.25">
      <c r="A11" s="2" t="s">
        <v>72</v>
      </c>
      <c r="B11" s="3">
        <v>0.63680555555555551</v>
      </c>
      <c r="C11" t="s">
        <v>49</v>
      </c>
      <c r="D11">
        <v>10</v>
      </c>
      <c r="E11">
        <v>30</v>
      </c>
      <c r="G11" s="5">
        <v>0.67</v>
      </c>
      <c r="H11" s="5">
        <v>0.61</v>
      </c>
      <c r="I11" s="4">
        <v>384</v>
      </c>
      <c r="J11" t="s">
        <v>19</v>
      </c>
      <c r="K11" s="5">
        <f t="shared" si="0"/>
        <v>0.91044776119402981</v>
      </c>
    </row>
    <row r="12" spans="1:14" x14ac:dyDescent="0.25">
      <c r="A12" s="2" t="s">
        <v>72</v>
      </c>
      <c r="B12" s="3">
        <v>0.63958333333333328</v>
      </c>
      <c r="C12" t="s">
        <v>49</v>
      </c>
      <c r="D12">
        <v>11</v>
      </c>
      <c r="E12">
        <v>31</v>
      </c>
      <c r="G12" s="5">
        <v>0.69</v>
      </c>
      <c r="H12" s="5">
        <v>0.59</v>
      </c>
      <c r="I12" s="4">
        <v>385</v>
      </c>
      <c r="J12" t="s">
        <v>19</v>
      </c>
      <c r="K12" s="5">
        <f t="shared" si="0"/>
        <v>0.85507246376811596</v>
      </c>
    </row>
    <row r="13" spans="1:14" x14ac:dyDescent="0.25">
      <c r="A13" s="2" t="s">
        <v>72</v>
      </c>
      <c r="B13" s="3">
        <v>0.64166666666666672</v>
      </c>
      <c r="C13" t="s">
        <v>49</v>
      </c>
      <c r="D13">
        <v>12</v>
      </c>
      <c r="E13">
        <v>32</v>
      </c>
      <c r="G13" s="5">
        <v>0.64</v>
      </c>
      <c r="H13" s="5">
        <v>0.59</v>
      </c>
      <c r="I13" s="4">
        <v>386</v>
      </c>
      <c r="J13" t="s">
        <v>19</v>
      </c>
      <c r="K13" s="5">
        <f t="shared" si="0"/>
        <v>0.92187499999999989</v>
      </c>
    </row>
    <row r="14" spans="1:14" x14ac:dyDescent="0.25">
      <c r="A14" s="2" t="s">
        <v>72</v>
      </c>
      <c r="B14" s="3">
        <v>0.64374999999999993</v>
      </c>
      <c r="C14" t="s">
        <v>49</v>
      </c>
      <c r="D14">
        <v>13</v>
      </c>
      <c r="E14">
        <v>33</v>
      </c>
      <c r="G14" s="5">
        <v>0.65</v>
      </c>
      <c r="H14" s="5">
        <v>0.59</v>
      </c>
      <c r="I14" s="4">
        <v>387</v>
      </c>
      <c r="J14" t="s">
        <v>19</v>
      </c>
      <c r="K14" s="5">
        <f t="shared" si="0"/>
        <v>0.90769230769230758</v>
      </c>
    </row>
    <row r="15" spans="1:14" x14ac:dyDescent="0.25">
      <c r="A15" s="2" t="s">
        <v>72</v>
      </c>
      <c r="B15" s="3">
        <v>0.64583333333333337</v>
      </c>
      <c r="C15" t="s">
        <v>49</v>
      </c>
      <c r="D15">
        <v>14</v>
      </c>
      <c r="E15">
        <v>34</v>
      </c>
      <c r="G15" s="5">
        <v>0.7</v>
      </c>
      <c r="H15" s="5">
        <v>0.46</v>
      </c>
      <c r="I15" s="4">
        <v>388</v>
      </c>
      <c r="J15" t="s">
        <v>70</v>
      </c>
      <c r="K15" s="5">
        <f t="shared" si="0"/>
        <v>0.65714285714285725</v>
      </c>
    </row>
    <row r="16" spans="1:14" x14ac:dyDescent="0.25">
      <c r="A16" s="2" t="s">
        <v>72</v>
      </c>
      <c r="B16" s="3">
        <v>0.6479166666666667</v>
      </c>
      <c r="C16" t="s">
        <v>49</v>
      </c>
      <c r="D16">
        <v>1</v>
      </c>
      <c r="E16">
        <v>0</v>
      </c>
      <c r="G16" s="5">
        <v>0.66</v>
      </c>
      <c r="H16" s="5">
        <v>0.56000000000000005</v>
      </c>
      <c r="J16" t="s">
        <v>71</v>
      </c>
      <c r="K16" s="5">
        <f t="shared" si="0"/>
        <v>0.84848484848484851</v>
      </c>
    </row>
    <row r="17" spans="1:11" x14ac:dyDescent="0.25">
      <c r="A17" s="2" t="s">
        <v>64</v>
      </c>
      <c r="B17" s="3">
        <v>0.48125000000000001</v>
      </c>
      <c r="C17" t="s">
        <v>49</v>
      </c>
      <c r="D17">
        <v>1</v>
      </c>
      <c r="E17">
        <v>0</v>
      </c>
      <c r="G17" s="5">
        <v>0.74</v>
      </c>
      <c r="H17" s="5">
        <v>0.55000000000000004</v>
      </c>
      <c r="I17" s="4">
        <v>434</v>
      </c>
      <c r="J17" t="s">
        <v>33</v>
      </c>
      <c r="K17" s="5">
        <f t="shared" ref="K17:K63" si="1">H17/G17</f>
        <v>0.74324324324324331</v>
      </c>
    </row>
    <row r="18" spans="1:11" x14ac:dyDescent="0.25">
      <c r="A18" s="2" t="s">
        <v>64</v>
      </c>
      <c r="B18" s="3">
        <v>0.4826388888888889</v>
      </c>
      <c r="C18" t="s">
        <v>49</v>
      </c>
      <c r="D18">
        <v>2</v>
      </c>
      <c r="E18">
        <v>21</v>
      </c>
      <c r="G18" s="5">
        <v>0.82</v>
      </c>
      <c r="H18" s="5">
        <v>0.61</v>
      </c>
      <c r="I18" s="4">
        <v>435</v>
      </c>
      <c r="J18" t="s">
        <v>36</v>
      </c>
      <c r="K18" s="5">
        <f t="shared" si="1"/>
        <v>0.74390243902439024</v>
      </c>
    </row>
    <row r="19" spans="1:11" x14ac:dyDescent="0.25">
      <c r="A19" s="2" t="s">
        <v>64</v>
      </c>
      <c r="B19" s="3">
        <v>0.48333333333333334</v>
      </c>
      <c r="C19" t="s">
        <v>49</v>
      </c>
      <c r="D19">
        <v>3</v>
      </c>
      <c r="E19">
        <v>22</v>
      </c>
      <c r="G19" s="5">
        <v>0.86</v>
      </c>
      <c r="H19" s="5">
        <v>0.62</v>
      </c>
      <c r="I19" s="4" t="s">
        <v>50</v>
      </c>
      <c r="J19" t="s">
        <v>18</v>
      </c>
      <c r="K19" s="5">
        <f t="shared" si="1"/>
        <v>0.72093023255813959</v>
      </c>
    </row>
    <row r="20" spans="1:11" x14ac:dyDescent="0.25">
      <c r="A20" s="2" t="s">
        <v>64</v>
      </c>
      <c r="B20" s="3">
        <v>0.48472222222222222</v>
      </c>
      <c r="C20" t="s">
        <v>49</v>
      </c>
      <c r="D20">
        <v>4</v>
      </c>
      <c r="E20">
        <v>23</v>
      </c>
      <c r="G20" s="5">
        <v>0.85</v>
      </c>
      <c r="H20" s="5">
        <v>0.62</v>
      </c>
      <c r="I20" s="4" t="s">
        <v>51</v>
      </c>
      <c r="J20" t="s">
        <v>19</v>
      </c>
      <c r="K20" s="5">
        <f t="shared" si="1"/>
        <v>0.72941176470588232</v>
      </c>
    </row>
    <row r="21" spans="1:11" x14ac:dyDescent="0.25">
      <c r="A21" s="2" t="s">
        <v>64</v>
      </c>
      <c r="B21" s="3">
        <v>0.48541666666666666</v>
      </c>
      <c r="C21" t="s">
        <v>49</v>
      </c>
      <c r="D21">
        <v>5</v>
      </c>
      <c r="E21">
        <v>24</v>
      </c>
      <c r="G21" s="5">
        <v>0.85</v>
      </c>
      <c r="H21" s="5">
        <v>0.63</v>
      </c>
      <c r="I21" s="4" t="s">
        <v>52</v>
      </c>
      <c r="J21" t="s">
        <v>19</v>
      </c>
      <c r="K21" s="5">
        <f t="shared" si="1"/>
        <v>0.74117647058823533</v>
      </c>
    </row>
    <row r="22" spans="1:11" x14ac:dyDescent="0.25">
      <c r="A22" s="2" t="s">
        <v>64</v>
      </c>
      <c r="B22" s="3">
        <v>0.4861111111111111</v>
      </c>
      <c r="C22" t="s">
        <v>49</v>
      </c>
      <c r="D22">
        <v>6</v>
      </c>
      <c r="E22">
        <v>25</v>
      </c>
      <c r="G22" s="5">
        <v>0.86</v>
      </c>
      <c r="H22" s="5">
        <v>0.66</v>
      </c>
      <c r="I22" s="4" t="s">
        <v>53</v>
      </c>
      <c r="J22" t="s">
        <v>19</v>
      </c>
      <c r="K22" s="5">
        <f t="shared" si="1"/>
        <v>0.76744186046511631</v>
      </c>
    </row>
    <row r="23" spans="1:11" x14ac:dyDescent="0.25">
      <c r="A23" s="2" t="s">
        <v>64</v>
      </c>
      <c r="B23" s="3">
        <v>0.48749999999999999</v>
      </c>
      <c r="C23" t="s">
        <v>49</v>
      </c>
      <c r="D23">
        <v>7</v>
      </c>
      <c r="E23">
        <v>26</v>
      </c>
      <c r="G23" s="5">
        <v>0.87</v>
      </c>
      <c r="H23" s="5">
        <v>0.67</v>
      </c>
      <c r="I23" s="4" t="s">
        <v>54</v>
      </c>
      <c r="J23" t="s">
        <v>19</v>
      </c>
      <c r="K23" s="5">
        <f t="shared" si="1"/>
        <v>0.77011494252873569</v>
      </c>
    </row>
    <row r="24" spans="1:11" x14ac:dyDescent="0.25">
      <c r="A24" s="2" t="s">
        <v>64</v>
      </c>
      <c r="B24" s="3">
        <v>0.48819444444444443</v>
      </c>
      <c r="C24" t="s">
        <v>49</v>
      </c>
      <c r="D24">
        <v>8</v>
      </c>
      <c r="E24">
        <v>27</v>
      </c>
      <c r="G24" s="5">
        <v>0.89</v>
      </c>
      <c r="H24" s="5">
        <v>0.69</v>
      </c>
      <c r="I24" s="4" t="s">
        <v>55</v>
      </c>
      <c r="J24" t="s">
        <v>19</v>
      </c>
      <c r="K24" s="5">
        <f t="shared" si="1"/>
        <v>0.77528089887640439</v>
      </c>
    </row>
    <row r="25" spans="1:11" x14ac:dyDescent="0.25">
      <c r="A25" s="2" t="s">
        <v>64</v>
      </c>
      <c r="B25" s="3">
        <v>0.48888888888888887</v>
      </c>
      <c r="C25" t="s">
        <v>49</v>
      </c>
      <c r="D25">
        <v>9</v>
      </c>
      <c r="E25">
        <v>28</v>
      </c>
      <c r="G25" s="5">
        <v>0.92</v>
      </c>
      <c r="H25" s="5">
        <v>0.72</v>
      </c>
      <c r="I25" s="4" t="s">
        <v>56</v>
      </c>
      <c r="J25" t="s">
        <v>19</v>
      </c>
      <c r="K25" s="5">
        <f t="shared" si="1"/>
        <v>0.78260869565217384</v>
      </c>
    </row>
    <row r="26" spans="1:11" x14ac:dyDescent="0.25">
      <c r="A26" s="2" t="s">
        <v>64</v>
      </c>
      <c r="B26" s="3">
        <v>0.49027777777777781</v>
      </c>
      <c r="C26" t="s">
        <v>49</v>
      </c>
      <c r="D26">
        <v>10</v>
      </c>
      <c r="E26">
        <v>29</v>
      </c>
      <c r="G26" s="5">
        <v>0.94</v>
      </c>
      <c r="H26" s="5">
        <v>0.75</v>
      </c>
      <c r="I26" s="4" t="s">
        <v>57</v>
      </c>
      <c r="J26" t="s">
        <v>19</v>
      </c>
      <c r="K26" s="5">
        <f t="shared" si="1"/>
        <v>0.79787234042553201</v>
      </c>
    </row>
    <row r="27" spans="1:11" x14ac:dyDescent="0.25">
      <c r="A27" s="2" t="s">
        <v>64</v>
      </c>
      <c r="B27" s="3">
        <v>0.4909722222222222</v>
      </c>
      <c r="C27" t="s">
        <v>49</v>
      </c>
      <c r="D27">
        <v>11</v>
      </c>
      <c r="E27">
        <v>30</v>
      </c>
      <c r="G27" s="5">
        <v>0.93</v>
      </c>
      <c r="H27" s="5">
        <v>0.77</v>
      </c>
      <c r="I27" s="4" t="s">
        <v>58</v>
      </c>
      <c r="J27" t="s">
        <v>19</v>
      </c>
      <c r="K27" s="5">
        <f t="shared" si="1"/>
        <v>0.82795698924731176</v>
      </c>
    </row>
    <row r="28" spans="1:11" x14ac:dyDescent="0.25">
      <c r="A28" s="2" t="s">
        <v>64</v>
      </c>
      <c r="B28" s="3">
        <v>0.4916666666666667</v>
      </c>
      <c r="C28" t="s">
        <v>49</v>
      </c>
      <c r="D28">
        <v>12</v>
      </c>
      <c r="E28">
        <v>31</v>
      </c>
      <c r="G28" s="5">
        <v>0.93</v>
      </c>
      <c r="H28" s="5">
        <v>0.77</v>
      </c>
      <c r="I28" s="4" t="s">
        <v>59</v>
      </c>
      <c r="J28" t="s">
        <v>19</v>
      </c>
      <c r="K28" s="5">
        <f t="shared" si="1"/>
        <v>0.82795698924731176</v>
      </c>
    </row>
    <row r="29" spans="1:11" x14ac:dyDescent="0.25">
      <c r="A29" s="2" t="s">
        <v>64</v>
      </c>
      <c r="B29" s="3">
        <v>0.49236111111111108</v>
      </c>
      <c r="C29" t="s">
        <v>49</v>
      </c>
      <c r="D29">
        <v>13</v>
      </c>
      <c r="E29">
        <v>32</v>
      </c>
      <c r="G29" s="5">
        <v>0.9</v>
      </c>
      <c r="H29" s="5">
        <v>0.76</v>
      </c>
      <c r="I29" s="4" t="s">
        <v>60</v>
      </c>
      <c r="J29" t="s">
        <v>19</v>
      </c>
      <c r="K29" s="5">
        <f t="shared" si="1"/>
        <v>0.84444444444444444</v>
      </c>
    </row>
    <row r="30" spans="1:11" x14ac:dyDescent="0.25">
      <c r="A30" s="2" t="s">
        <v>64</v>
      </c>
      <c r="B30" s="3">
        <v>0.49305555555555558</v>
      </c>
      <c r="C30" t="s">
        <v>49</v>
      </c>
      <c r="D30">
        <v>14</v>
      </c>
      <c r="E30">
        <v>33</v>
      </c>
      <c r="G30" s="5">
        <v>0.89</v>
      </c>
      <c r="H30" s="5">
        <v>0.74</v>
      </c>
      <c r="I30" s="4" t="s">
        <v>61</v>
      </c>
      <c r="J30" t="s">
        <v>19</v>
      </c>
      <c r="K30" s="5">
        <f t="shared" si="1"/>
        <v>0.8314606741573034</v>
      </c>
    </row>
    <row r="31" spans="1:11" x14ac:dyDescent="0.25">
      <c r="A31" s="2" t="s">
        <v>64</v>
      </c>
      <c r="B31" s="3">
        <v>0.49374999999999997</v>
      </c>
      <c r="C31" t="s">
        <v>49</v>
      </c>
      <c r="D31">
        <v>15</v>
      </c>
      <c r="E31">
        <v>34</v>
      </c>
      <c r="G31" s="5">
        <v>0.95</v>
      </c>
      <c r="H31" s="5">
        <v>0.59</v>
      </c>
      <c r="I31" s="4" t="s">
        <v>62</v>
      </c>
      <c r="J31" t="s">
        <v>63</v>
      </c>
      <c r="K31" s="5">
        <f t="shared" si="1"/>
        <v>0.62105263157894741</v>
      </c>
    </row>
    <row r="32" spans="1:11" x14ac:dyDescent="0.25">
      <c r="A32" s="11" t="s">
        <v>73</v>
      </c>
      <c r="B32" s="3">
        <v>0.47361111111111115</v>
      </c>
      <c r="C32" t="s">
        <v>49</v>
      </c>
      <c r="D32">
        <v>1</v>
      </c>
      <c r="E32">
        <v>0</v>
      </c>
      <c r="G32" s="5">
        <v>1.32</v>
      </c>
      <c r="H32" s="5">
        <v>1.1000000000000001</v>
      </c>
      <c r="I32">
        <v>525</v>
      </c>
      <c r="J32" t="s">
        <v>83</v>
      </c>
      <c r="K32" s="5">
        <f t="shared" si="1"/>
        <v>0.83333333333333337</v>
      </c>
    </row>
    <row r="33" spans="1:11" x14ac:dyDescent="0.25">
      <c r="A33" s="11" t="s">
        <v>73</v>
      </c>
      <c r="B33" s="3">
        <v>0.47500000000000003</v>
      </c>
      <c r="C33" t="s">
        <v>49</v>
      </c>
      <c r="D33">
        <v>2</v>
      </c>
      <c r="E33">
        <v>21</v>
      </c>
      <c r="G33" s="5">
        <v>1.37</v>
      </c>
      <c r="H33" s="5">
        <v>1.29</v>
      </c>
      <c r="I33">
        <v>526</v>
      </c>
      <c r="J33" t="s">
        <v>36</v>
      </c>
      <c r="K33" s="5">
        <f t="shared" si="1"/>
        <v>0.94160583941605835</v>
      </c>
    </row>
    <row r="34" spans="1:11" x14ac:dyDescent="0.25">
      <c r="A34" s="11" t="s">
        <v>73</v>
      </c>
      <c r="B34" s="3">
        <v>0.47569444444444442</v>
      </c>
      <c r="C34" t="s">
        <v>49</v>
      </c>
      <c r="D34">
        <v>3</v>
      </c>
      <c r="E34">
        <v>22</v>
      </c>
      <c r="G34" s="5">
        <v>1.33</v>
      </c>
      <c r="H34" s="5">
        <v>0.95</v>
      </c>
      <c r="I34">
        <v>527</v>
      </c>
      <c r="J34" t="s">
        <v>84</v>
      </c>
      <c r="K34" s="5">
        <f t="shared" si="1"/>
        <v>0.71428571428571419</v>
      </c>
    </row>
    <row r="35" spans="1:11" x14ac:dyDescent="0.25">
      <c r="A35" s="11" t="s">
        <v>73</v>
      </c>
      <c r="B35" s="3">
        <v>0.47638888888888892</v>
      </c>
      <c r="C35" t="s">
        <v>49</v>
      </c>
      <c r="D35">
        <v>4</v>
      </c>
      <c r="E35">
        <v>23</v>
      </c>
      <c r="G35" s="5">
        <v>1.27</v>
      </c>
      <c r="H35" s="5">
        <v>1.03</v>
      </c>
      <c r="I35">
        <v>528</v>
      </c>
      <c r="J35" t="s">
        <v>19</v>
      </c>
      <c r="K35" s="5">
        <f t="shared" si="1"/>
        <v>0.8110236220472441</v>
      </c>
    </row>
    <row r="36" spans="1:11" x14ac:dyDescent="0.25">
      <c r="A36" s="11" t="s">
        <v>73</v>
      </c>
      <c r="B36" s="3">
        <v>0.4770833333333333</v>
      </c>
      <c r="C36" t="s">
        <v>49</v>
      </c>
      <c r="D36">
        <v>5</v>
      </c>
      <c r="E36">
        <v>24</v>
      </c>
      <c r="G36" s="5">
        <v>1.23</v>
      </c>
      <c r="H36" s="5">
        <v>1.08</v>
      </c>
      <c r="I36">
        <v>529</v>
      </c>
      <c r="J36" t="s">
        <v>19</v>
      </c>
      <c r="K36" s="5">
        <f t="shared" si="1"/>
        <v>0.87804878048780499</v>
      </c>
    </row>
    <row r="37" spans="1:11" x14ac:dyDescent="0.25">
      <c r="A37" s="11" t="s">
        <v>73</v>
      </c>
      <c r="B37" s="3">
        <v>0.4777777777777778</v>
      </c>
      <c r="C37" t="s">
        <v>49</v>
      </c>
      <c r="D37">
        <v>6</v>
      </c>
      <c r="E37">
        <v>25</v>
      </c>
      <c r="G37" s="5">
        <v>1.3</v>
      </c>
      <c r="H37" s="5">
        <v>1.1000000000000001</v>
      </c>
      <c r="I37">
        <v>530</v>
      </c>
      <c r="J37" t="s">
        <v>19</v>
      </c>
      <c r="K37" s="5">
        <f t="shared" si="1"/>
        <v>0.84615384615384615</v>
      </c>
    </row>
    <row r="38" spans="1:11" x14ac:dyDescent="0.25">
      <c r="A38" s="11" t="s">
        <v>73</v>
      </c>
      <c r="B38" s="3">
        <v>0.47847222222222219</v>
      </c>
      <c r="C38" t="s">
        <v>49</v>
      </c>
      <c r="D38">
        <v>7</v>
      </c>
      <c r="E38">
        <v>26</v>
      </c>
      <c r="G38" s="5">
        <v>1.34</v>
      </c>
      <c r="H38" s="5">
        <v>1.0900000000000001</v>
      </c>
      <c r="I38">
        <v>531</v>
      </c>
      <c r="J38" t="s">
        <v>19</v>
      </c>
      <c r="K38" s="5">
        <f t="shared" si="1"/>
        <v>0.81343283582089554</v>
      </c>
    </row>
    <row r="39" spans="1:11" x14ac:dyDescent="0.25">
      <c r="A39" s="11" t="s">
        <v>73</v>
      </c>
      <c r="B39" s="3">
        <v>0.47986111111111113</v>
      </c>
      <c r="C39" t="s">
        <v>49</v>
      </c>
      <c r="D39">
        <v>8</v>
      </c>
      <c r="E39">
        <v>27</v>
      </c>
      <c r="G39" s="5">
        <v>1.3</v>
      </c>
      <c r="H39" s="5">
        <v>1.1399999999999999</v>
      </c>
      <c r="I39">
        <v>532</v>
      </c>
      <c r="J39" t="s">
        <v>19</v>
      </c>
      <c r="K39" s="5">
        <f t="shared" si="1"/>
        <v>0.87692307692307681</v>
      </c>
    </row>
    <row r="40" spans="1:11" x14ac:dyDescent="0.25">
      <c r="A40" s="11" t="s">
        <v>73</v>
      </c>
      <c r="B40" s="3">
        <v>0.48055555555555557</v>
      </c>
      <c r="C40" t="s">
        <v>49</v>
      </c>
      <c r="D40">
        <v>9</v>
      </c>
      <c r="E40">
        <v>28</v>
      </c>
      <c r="G40" s="5">
        <v>1.44</v>
      </c>
      <c r="H40" s="5">
        <v>1.1000000000000001</v>
      </c>
      <c r="I40">
        <v>533</v>
      </c>
      <c r="J40" t="s">
        <v>19</v>
      </c>
      <c r="K40" s="5">
        <f t="shared" si="1"/>
        <v>0.76388888888888895</v>
      </c>
    </row>
    <row r="41" spans="1:11" x14ac:dyDescent="0.25">
      <c r="A41" s="11" t="s">
        <v>73</v>
      </c>
      <c r="B41" s="3">
        <v>0.48125000000000001</v>
      </c>
      <c r="C41" t="s">
        <v>49</v>
      </c>
      <c r="D41">
        <v>10</v>
      </c>
      <c r="E41">
        <v>29</v>
      </c>
      <c r="G41" s="5">
        <v>1.42</v>
      </c>
      <c r="H41" s="5">
        <v>1.1200000000000001</v>
      </c>
      <c r="I41">
        <v>534</v>
      </c>
      <c r="J41" t="s">
        <v>19</v>
      </c>
      <c r="K41" s="5">
        <f t="shared" si="1"/>
        <v>0.78873239436619724</v>
      </c>
    </row>
    <row r="42" spans="1:11" x14ac:dyDescent="0.25">
      <c r="A42" s="11" t="s">
        <v>73</v>
      </c>
      <c r="B42" s="3">
        <v>0.48194444444444445</v>
      </c>
      <c r="C42" t="s">
        <v>49</v>
      </c>
      <c r="D42">
        <v>11</v>
      </c>
      <c r="E42">
        <v>30</v>
      </c>
      <c r="G42" s="5">
        <v>1.32</v>
      </c>
      <c r="H42" s="5">
        <v>1.1399999999999999</v>
      </c>
      <c r="I42">
        <v>535</v>
      </c>
      <c r="J42" t="s">
        <v>19</v>
      </c>
      <c r="K42" s="5">
        <f t="shared" si="1"/>
        <v>0.86363636363636354</v>
      </c>
    </row>
    <row r="43" spans="1:11" x14ac:dyDescent="0.25">
      <c r="A43" s="11" t="s">
        <v>73</v>
      </c>
      <c r="B43" s="3">
        <v>0.4826388888888889</v>
      </c>
      <c r="C43" t="s">
        <v>49</v>
      </c>
      <c r="D43">
        <v>12</v>
      </c>
      <c r="E43">
        <v>31</v>
      </c>
      <c r="G43" s="5">
        <v>1.36</v>
      </c>
      <c r="H43" s="5">
        <v>1.1399999999999999</v>
      </c>
      <c r="I43">
        <v>536</v>
      </c>
      <c r="J43" t="s">
        <v>19</v>
      </c>
      <c r="K43" s="5">
        <f t="shared" si="1"/>
        <v>0.83823529411764697</v>
      </c>
    </row>
    <row r="44" spans="1:11" x14ac:dyDescent="0.25">
      <c r="A44" s="11" t="s">
        <v>73</v>
      </c>
      <c r="B44" s="3">
        <v>0.48333333333333334</v>
      </c>
      <c r="C44" t="s">
        <v>49</v>
      </c>
      <c r="D44">
        <v>13</v>
      </c>
      <c r="E44">
        <v>32</v>
      </c>
      <c r="G44" s="5">
        <v>1.33</v>
      </c>
      <c r="H44" s="5">
        <v>1.1599999999999999</v>
      </c>
      <c r="I44">
        <v>537</v>
      </c>
      <c r="J44" t="s">
        <v>19</v>
      </c>
      <c r="K44" s="5">
        <f t="shared" si="1"/>
        <v>0.87218045112781939</v>
      </c>
    </row>
    <row r="45" spans="1:11" x14ac:dyDescent="0.25">
      <c r="A45" s="11" t="s">
        <v>73</v>
      </c>
      <c r="B45" s="3">
        <v>0.48402777777777778</v>
      </c>
      <c r="C45" t="s">
        <v>49</v>
      </c>
      <c r="D45">
        <v>14</v>
      </c>
      <c r="E45">
        <v>33</v>
      </c>
      <c r="G45" s="5">
        <v>1.39</v>
      </c>
      <c r="H45" s="5">
        <v>1.1399999999999999</v>
      </c>
      <c r="I45">
        <v>538</v>
      </c>
      <c r="J45" t="s">
        <v>19</v>
      </c>
      <c r="K45" s="5">
        <f t="shared" si="1"/>
        <v>0.82014388489208634</v>
      </c>
    </row>
    <row r="46" spans="1:11" x14ac:dyDescent="0.25">
      <c r="A46" s="11" t="s">
        <v>73</v>
      </c>
      <c r="B46" s="3">
        <v>0.48472222222222222</v>
      </c>
      <c r="C46" t="s">
        <v>49</v>
      </c>
      <c r="D46">
        <v>15</v>
      </c>
      <c r="E46">
        <v>34</v>
      </c>
      <c r="G46" s="5">
        <v>1.5</v>
      </c>
      <c r="H46" s="5">
        <v>1.1100000000000001</v>
      </c>
      <c r="I46" s="4" t="s">
        <v>82</v>
      </c>
      <c r="J46" t="s">
        <v>85</v>
      </c>
      <c r="K46" s="5">
        <f t="shared" si="1"/>
        <v>0.7400000000000001</v>
      </c>
    </row>
    <row r="47" spans="1:11" x14ac:dyDescent="0.25">
      <c r="A47" s="11" t="s">
        <v>73</v>
      </c>
      <c r="B47" s="3"/>
      <c r="C47" t="s">
        <v>49</v>
      </c>
      <c r="D47">
        <v>16</v>
      </c>
      <c r="E47">
        <v>0</v>
      </c>
    </row>
    <row r="48" spans="1:11" x14ac:dyDescent="0.25">
      <c r="A48" s="16" t="s">
        <v>74</v>
      </c>
      <c r="B48" s="3">
        <v>0.48125000000000001</v>
      </c>
      <c r="C48" t="s">
        <v>49</v>
      </c>
      <c r="D48">
        <v>1</v>
      </c>
      <c r="E48">
        <v>21</v>
      </c>
      <c r="F48" s="1">
        <v>32</v>
      </c>
      <c r="G48" s="5">
        <v>0.88</v>
      </c>
      <c r="H48" s="5">
        <v>0.75</v>
      </c>
      <c r="I48">
        <v>542</v>
      </c>
      <c r="J48" t="s">
        <v>83</v>
      </c>
      <c r="K48" s="5">
        <f t="shared" si="1"/>
        <v>0.85227272727272729</v>
      </c>
    </row>
    <row r="49" spans="1:15" x14ac:dyDescent="0.25">
      <c r="A49" s="16" t="s">
        <v>74</v>
      </c>
      <c r="B49" s="3">
        <v>0.4826388888888889</v>
      </c>
      <c r="C49" t="s">
        <v>49</v>
      </c>
      <c r="D49">
        <v>2</v>
      </c>
      <c r="E49">
        <v>22</v>
      </c>
      <c r="F49" s="1">
        <v>35</v>
      </c>
      <c r="G49" s="5">
        <v>0.84</v>
      </c>
      <c r="H49" s="5">
        <v>0.75</v>
      </c>
      <c r="I49">
        <v>543</v>
      </c>
      <c r="J49" t="s">
        <v>36</v>
      </c>
      <c r="K49" s="5">
        <f t="shared" si="1"/>
        <v>0.8928571428571429</v>
      </c>
    </row>
    <row r="50" spans="1:15" x14ac:dyDescent="0.25">
      <c r="A50" s="16" t="s">
        <v>74</v>
      </c>
      <c r="B50" s="3">
        <v>0.48472222222222222</v>
      </c>
      <c r="C50" t="s">
        <v>49</v>
      </c>
      <c r="D50">
        <v>3</v>
      </c>
      <c r="E50">
        <v>23</v>
      </c>
      <c r="F50" s="1">
        <v>35</v>
      </c>
      <c r="G50" s="5">
        <v>0.78</v>
      </c>
      <c r="H50" s="5">
        <v>0.68</v>
      </c>
      <c r="I50">
        <v>544</v>
      </c>
      <c r="J50" t="s">
        <v>18</v>
      </c>
      <c r="K50" s="5">
        <f t="shared" si="1"/>
        <v>0.87179487179487181</v>
      </c>
    </row>
    <row r="51" spans="1:15" x14ac:dyDescent="0.25">
      <c r="A51" s="16" t="s">
        <v>74</v>
      </c>
      <c r="B51" s="3">
        <v>0.48680555555555555</v>
      </c>
      <c r="C51" t="s">
        <v>49</v>
      </c>
      <c r="D51">
        <v>4</v>
      </c>
      <c r="E51">
        <v>24</v>
      </c>
      <c r="F51" s="1">
        <v>8</v>
      </c>
      <c r="G51" s="5">
        <v>0.47</v>
      </c>
      <c r="H51" s="5">
        <v>0.43</v>
      </c>
      <c r="I51">
        <v>545</v>
      </c>
      <c r="J51" t="s">
        <v>19</v>
      </c>
      <c r="K51" s="5">
        <f t="shared" si="1"/>
        <v>0.91489361702127658</v>
      </c>
    </row>
    <row r="52" spans="1:15" x14ac:dyDescent="0.25">
      <c r="A52" s="16" t="s">
        <v>74</v>
      </c>
      <c r="B52" s="3">
        <v>0.48819444444444443</v>
      </c>
      <c r="C52" t="s">
        <v>49</v>
      </c>
      <c r="D52">
        <v>5</v>
      </c>
      <c r="E52">
        <v>25</v>
      </c>
      <c r="F52" s="1">
        <v>7</v>
      </c>
      <c r="G52" s="5">
        <v>0.5</v>
      </c>
      <c r="H52" s="5">
        <v>0.44</v>
      </c>
      <c r="I52">
        <v>546</v>
      </c>
      <c r="J52" t="s">
        <v>19</v>
      </c>
      <c r="K52" s="5">
        <f t="shared" si="1"/>
        <v>0.88</v>
      </c>
    </row>
    <row r="53" spans="1:15" x14ac:dyDescent="0.25">
      <c r="A53" s="16" t="s">
        <v>74</v>
      </c>
      <c r="B53" s="3">
        <v>0.48958333333333331</v>
      </c>
      <c r="C53" t="s">
        <v>49</v>
      </c>
      <c r="D53">
        <v>6</v>
      </c>
      <c r="E53">
        <v>26</v>
      </c>
      <c r="F53" s="1">
        <v>7</v>
      </c>
      <c r="G53" s="5">
        <v>0.63</v>
      </c>
      <c r="H53" s="5">
        <v>0.54</v>
      </c>
      <c r="I53">
        <v>547</v>
      </c>
      <c r="J53" t="s">
        <v>19</v>
      </c>
      <c r="K53" s="5">
        <f t="shared" si="1"/>
        <v>0.85714285714285721</v>
      </c>
    </row>
    <row r="54" spans="1:15" x14ac:dyDescent="0.25">
      <c r="A54" s="16" t="s">
        <v>74</v>
      </c>
      <c r="B54" s="3">
        <v>0.49027777777777781</v>
      </c>
      <c r="C54" t="s">
        <v>49</v>
      </c>
      <c r="D54">
        <v>7</v>
      </c>
      <c r="E54">
        <v>27</v>
      </c>
      <c r="F54" s="1">
        <v>7</v>
      </c>
      <c r="G54" s="5">
        <v>0.74</v>
      </c>
      <c r="H54" s="5">
        <v>0.65</v>
      </c>
      <c r="I54">
        <v>548</v>
      </c>
      <c r="J54" t="s">
        <v>19</v>
      </c>
      <c r="K54" s="5">
        <f t="shared" si="1"/>
        <v>0.8783783783783784</v>
      </c>
    </row>
    <row r="55" spans="1:15" x14ac:dyDescent="0.25">
      <c r="A55" s="16" t="s">
        <v>74</v>
      </c>
      <c r="B55" s="3">
        <v>0.4916666666666667</v>
      </c>
      <c r="C55" t="s">
        <v>49</v>
      </c>
      <c r="D55">
        <v>8</v>
      </c>
      <c r="E55">
        <v>28</v>
      </c>
      <c r="F55" s="1">
        <v>8</v>
      </c>
      <c r="G55" s="5">
        <v>0.8</v>
      </c>
      <c r="H55" s="5">
        <v>0.7</v>
      </c>
      <c r="I55">
        <v>549</v>
      </c>
      <c r="J55" t="s">
        <v>19</v>
      </c>
      <c r="K55" s="5">
        <f t="shared" si="1"/>
        <v>0.87499999999999989</v>
      </c>
    </row>
    <row r="56" spans="1:15" x14ac:dyDescent="0.25">
      <c r="A56" s="16" t="s">
        <v>74</v>
      </c>
      <c r="B56" s="3">
        <v>0.49236111111111108</v>
      </c>
      <c r="C56" t="s">
        <v>49</v>
      </c>
      <c r="D56">
        <v>9</v>
      </c>
      <c r="E56">
        <v>29</v>
      </c>
      <c r="F56" s="1">
        <v>5</v>
      </c>
      <c r="G56" s="5">
        <v>0.9</v>
      </c>
      <c r="H56" s="5">
        <v>0.82</v>
      </c>
      <c r="I56">
        <v>550</v>
      </c>
      <c r="J56" t="s">
        <v>19</v>
      </c>
      <c r="K56" s="5">
        <f t="shared" si="1"/>
        <v>0.91111111111111098</v>
      </c>
    </row>
    <row r="57" spans="1:15" x14ac:dyDescent="0.25">
      <c r="A57" s="16" t="s">
        <v>74</v>
      </c>
      <c r="B57" s="3">
        <v>0.49374999999999997</v>
      </c>
      <c r="C57" t="s">
        <v>49</v>
      </c>
      <c r="D57">
        <v>10</v>
      </c>
      <c r="E57">
        <v>30</v>
      </c>
      <c r="F57" s="1">
        <v>6</v>
      </c>
      <c r="G57" s="5">
        <v>0.99</v>
      </c>
      <c r="H57" s="5">
        <v>0.84</v>
      </c>
      <c r="I57">
        <v>551</v>
      </c>
      <c r="J57" t="s">
        <v>19</v>
      </c>
      <c r="K57" s="5">
        <f t="shared" si="1"/>
        <v>0.84848484848484851</v>
      </c>
    </row>
    <row r="58" spans="1:15" x14ac:dyDescent="0.25">
      <c r="A58" s="16" t="s">
        <v>74</v>
      </c>
      <c r="B58" s="3">
        <v>0.49444444444444446</v>
      </c>
      <c r="C58" t="s">
        <v>49</v>
      </c>
      <c r="D58">
        <v>11</v>
      </c>
      <c r="E58">
        <v>31</v>
      </c>
      <c r="F58" s="1">
        <v>8</v>
      </c>
      <c r="G58" s="5">
        <v>0.82</v>
      </c>
      <c r="H58" s="5">
        <v>0.73</v>
      </c>
      <c r="I58">
        <v>552</v>
      </c>
      <c r="J58" t="s">
        <v>19</v>
      </c>
      <c r="K58" s="5">
        <f t="shared" si="1"/>
        <v>0.8902439024390244</v>
      </c>
    </row>
    <row r="59" spans="1:15" x14ac:dyDescent="0.25">
      <c r="A59" s="16" t="s">
        <v>74</v>
      </c>
      <c r="B59" s="3">
        <v>0.49513888888888885</v>
      </c>
      <c r="C59" t="s">
        <v>49</v>
      </c>
      <c r="D59">
        <v>12</v>
      </c>
      <c r="E59">
        <v>32</v>
      </c>
      <c r="F59" s="1">
        <v>7</v>
      </c>
      <c r="G59" s="5">
        <v>0.81</v>
      </c>
      <c r="H59" s="5">
        <v>0.71</v>
      </c>
      <c r="I59">
        <v>553</v>
      </c>
      <c r="J59" t="s">
        <v>19</v>
      </c>
      <c r="K59" s="5">
        <f t="shared" si="1"/>
        <v>0.87654320987654311</v>
      </c>
    </row>
    <row r="60" spans="1:15" x14ac:dyDescent="0.25">
      <c r="A60" s="16" t="s">
        <v>74</v>
      </c>
      <c r="B60" s="3">
        <v>0.49652777777777773</v>
      </c>
      <c r="C60" t="s">
        <v>49</v>
      </c>
      <c r="D60">
        <v>13</v>
      </c>
      <c r="E60">
        <v>33</v>
      </c>
      <c r="F60" s="1">
        <v>8</v>
      </c>
      <c r="G60" s="5">
        <v>0.75</v>
      </c>
      <c r="H60" s="5">
        <v>0.66</v>
      </c>
      <c r="I60">
        <v>554</v>
      </c>
      <c r="J60" t="s">
        <v>19</v>
      </c>
      <c r="K60" s="5">
        <f t="shared" si="1"/>
        <v>0.88</v>
      </c>
    </row>
    <row r="61" spans="1:15" x14ac:dyDescent="0.25">
      <c r="A61" s="16" t="s">
        <v>74</v>
      </c>
      <c r="B61" s="3">
        <v>0.49722222222222223</v>
      </c>
      <c r="C61" t="s">
        <v>49</v>
      </c>
      <c r="D61">
        <v>14</v>
      </c>
      <c r="E61">
        <v>34</v>
      </c>
      <c r="F61" s="1">
        <v>7</v>
      </c>
      <c r="G61" s="5">
        <v>0.71</v>
      </c>
      <c r="H61" s="5">
        <v>0.62</v>
      </c>
      <c r="I61">
        <v>555</v>
      </c>
      <c r="J61" t="s">
        <v>19</v>
      </c>
      <c r="K61" s="5">
        <f t="shared" si="1"/>
        <v>0.87323943661971837</v>
      </c>
    </row>
    <row r="62" spans="1:15" x14ac:dyDescent="0.25">
      <c r="A62" s="16" t="s">
        <v>74</v>
      </c>
      <c r="B62" s="3">
        <v>0.49861111111111112</v>
      </c>
      <c r="C62" t="s">
        <v>49</v>
      </c>
      <c r="D62">
        <v>15</v>
      </c>
      <c r="F62" s="1">
        <v>4</v>
      </c>
      <c r="G62" s="5">
        <v>0.72</v>
      </c>
      <c r="H62" s="5">
        <v>0.61</v>
      </c>
      <c r="I62">
        <v>557</v>
      </c>
      <c r="J62" t="s">
        <v>87</v>
      </c>
      <c r="K62" s="5">
        <f t="shared" si="1"/>
        <v>0.84722222222222221</v>
      </c>
    </row>
    <row r="63" spans="1:15" x14ac:dyDescent="0.25">
      <c r="A63" s="16" t="s">
        <v>74</v>
      </c>
      <c r="B63" s="3">
        <v>0.4993055555555555</v>
      </c>
      <c r="C63" t="s">
        <v>49</v>
      </c>
      <c r="D63">
        <v>16</v>
      </c>
      <c r="G63" s="5">
        <v>0.73</v>
      </c>
      <c r="H63" s="5">
        <v>0.36</v>
      </c>
      <c r="I63" s="4" t="s">
        <v>86</v>
      </c>
      <c r="J63" t="s">
        <v>88</v>
      </c>
      <c r="K63" s="5">
        <f t="shared" si="1"/>
        <v>0.49315068493150682</v>
      </c>
    </row>
    <row r="64" spans="1:15" x14ac:dyDescent="0.25">
      <c r="A64" s="2" t="s">
        <v>48</v>
      </c>
      <c r="B64" s="3">
        <v>0.47500000000000003</v>
      </c>
      <c r="C64" t="s">
        <v>49</v>
      </c>
      <c r="D64">
        <v>1</v>
      </c>
      <c r="E64">
        <v>0</v>
      </c>
      <c r="G64" s="5">
        <v>1.66</v>
      </c>
      <c r="H64" s="5">
        <v>1.24</v>
      </c>
      <c r="I64" s="4" t="s">
        <v>32</v>
      </c>
      <c r="J64" t="s">
        <v>33</v>
      </c>
      <c r="K64" s="5">
        <f t="shared" ref="K64:K76" si="2">H64/G64</f>
        <v>0.74698795180722899</v>
      </c>
      <c r="L64">
        <v>229</v>
      </c>
      <c r="O64" t="s">
        <v>34</v>
      </c>
    </row>
    <row r="65" spans="1:15" x14ac:dyDescent="0.25">
      <c r="A65" s="2" t="s">
        <v>48</v>
      </c>
      <c r="B65" s="3">
        <v>0.47638888888888892</v>
      </c>
      <c r="C65" t="s">
        <v>49</v>
      </c>
      <c r="D65">
        <v>2</v>
      </c>
      <c r="E65">
        <v>21</v>
      </c>
      <c r="G65" s="5">
        <v>1.77</v>
      </c>
      <c r="H65" s="5">
        <v>1.41</v>
      </c>
      <c r="I65" s="4" t="s">
        <v>35</v>
      </c>
      <c r="J65" t="s">
        <v>36</v>
      </c>
      <c r="K65" s="5">
        <f t="shared" si="2"/>
        <v>0.79661016949152541</v>
      </c>
      <c r="L65">
        <v>230</v>
      </c>
      <c r="O65" t="s">
        <v>34</v>
      </c>
    </row>
    <row r="66" spans="1:15" x14ac:dyDescent="0.25">
      <c r="A66" s="2" t="s">
        <v>48</v>
      </c>
      <c r="B66" s="3">
        <v>0.4770833333333333</v>
      </c>
      <c r="C66" t="s">
        <v>49</v>
      </c>
      <c r="D66">
        <v>3</v>
      </c>
      <c r="E66">
        <v>22</v>
      </c>
      <c r="G66" s="5">
        <v>1.43</v>
      </c>
      <c r="H66" s="5">
        <v>1.07</v>
      </c>
      <c r="I66" s="4" t="s">
        <v>37</v>
      </c>
      <c r="J66" t="s">
        <v>18</v>
      </c>
      <c r="K66" s="5">
        <f t="shared" si="2"/>
        <v>0.74825174825174834</v>
      </c>
      <c r="L66">
        <v>231</v>
      </c>
      <c r="O66" t="s">
        <v>34</v>
      </c>
    </row>
    <row r="67" spans="1:15" x14ac:dyDescent="0.25">
      <c r="A67" s="2" t="s">
        <v>48</v>
      </c>
      <c r="B67" s="3">
        <v>0.4777777777777778</v>
      </c>
      <c r="C67" t="s">
        <v>49</v>
      </c>
      <c r="D67">
        <v>4</v>
      </c>
      <c r="E67">
        <v>23</v>
      </c>
      <c r="G67" s="5">
        <v>1.58</v>
      </c>
      <c r="H67" s="5">
        <v>1.21</v>
      </c>
      <c r="I67" s="4" t="s">
        <v>38</v>
      </c>
      <c r="J67" t="s">
        <v>19</v>
      </c>
      <c r="K67" s="5">
        <f t="shared" si="2"/>
        <v>0.76582278481012656</v>
      </c>
      <c r="L67">
        <v>232</v>
      </c>
      <c r="O67" t="s">
        <v>34</v>
      </c>
    </row>
    <row r="68" spans="1:15" x14ac:dyDescent="0.25">
      <c r="A68" s="2" t="s">
        <v>48</v>
      </c>
      <c r="B68" s="3">
        <v>0.47847222222222219</v>
      </c>
      <c r="C68" t="s">
        <v>49</v>
      </c>
      <c r="D68">
        <v>5</v>
      </c>
      <c r="E68">
        <v>24</v>
      </c>
      <c r="G68" s="5">
        <v>1.56</v>
      </c>
      <c r="H68" s="5">
        <v>1.26</v>
      </c>
      <c r="I68" s="4" t="s">
        <v>39</v>
      </c>
      <c r="J68" t="s">
        <v>19</v>
      </c>
      <c r="K68" s="5">
        <f t="shared" si="2"/>
        <v>0.80769230769230771</v>
      </c>
      <c r="L68">
        <v>233</v>
      </c>
      <c r="O68" t="s">
        <v>34</v>
      </c>
    </row>
    <row r="69" spans="1:15" x14ac:dyDescent="0.25">
      <c r="A69" s="2" t="s">
        <v>48</v>
      </c>
      <c r="B69" s="3">
        <v>0.47916666666666669</v>
      </c>
      <c r="C69" t="s">
        <v>49</v>
      </c>
      <c r="D69">
        <v>6</v>
      </c>
      <c r="E69">
        <v>25</v>
      </c>
      <c r="G69" s="5">
        <v>1.57</v>
      </c>
      <c r="H69" s="5">
        <v>1.27</v>
      </c>
      <c r="I69" s="4" t="s">
        <v>40</v>
      </c>
      <c r="J69" t="s">
        <v>19</v>
      </c>
      <c r="K69" s="5">
        <f t="shared" si="2"/>
        <v>0.80891719745222923</v>
      </c>
      <c r="L69">
        <v>234</v>
      </c>
      <c r="O69" t="s">
        <v>34</v>
      </c>
    </row>
    <row r="70" spans="1:15" x14ac:dyDescent="0.25">
      <c r="A70" s="2" t="s">
        <v>48</v>
      </c>
      <c r="B70" s="3">
        <v>0.47986111111111113</v>
      </c>
      <c r="C70" t="s">
        <v>49</v>
      </c>
      <c r="D70">
        <v>7</v>
      </c>
      <c r="E70">
        <v>26</v>
      </c>
      <c r="G70" s="5">
        <v>1.63</v>
      </c>
      <c r="H70" s="5">
        <v>1.25</v>
      </c>
      <c r="I70" s="4" t="s">
        <v>41</v>
      </c>
      <c r="J70" t="s">
        <v>19</v>
      </c>
      <c r="K70" s="5">
        <f t="shared" si="2"/>
        <v>0.76687116564417179</v>
      </c>
      <c r="L70">
        <v>235</v>
      </c>
      <c r="O70" t="s">
        <v>34</v>
      </c>
    </row>
    <row r="71" spans="1:15" x14ac:dyDescent="0.25">
      <c r="A71" s="2" t="s">
        <v>48</v>
      </c>
      <c r="B71" s="3">
        <v>0.48125000000000001</v>
      </c>
      <c r="C71" t="s">
        <v>49</v>
      </c>
      <c r="D71">
        <v>8</v>
      </c>
      <c r="E71">
        <v>27</v>
      </c>
      <c r="G71" s="5">
        <v>1.62</v>
      </c>
      <c r="H71" s="5">
        <v>1.29</v>
      </c>
      <c r="I71" s="4" t="s">
        <v>42</v>
      </c>
      <c r="J71" t="s">
        <v>19</v>
      </c>
      <c r="K71" s="5">
        <f t="shared" si="2"/>
        <v>0.79629629629629628</v>
      </c>
      <c r="L71">
        <v>236</v>
      </c>
      <c r="O71" t="s">
        <v>34</v>
      </c>
    </row>
    <row r="72" spans="1:15" x14ac:dyDescent="0.25">
      <c r="A72" s="2" t="s">
        <v>48</v>
      </c>
      <c r="B72" s="3">
        <v>0.4826388888888889</v>
      </c>
      <c r="C72" t="s">
        <v>49</v>
      </c>
      <c r="D72">
        <v>9</v>
      </c>
      <c r="E72">
        <v>28</v>
      </c>
      <c r="G72" s="5">
        <v>1.72</v>
      </c>
      <c r="H72" s="5">
        <v>1.25</v>
      </c>
      <c r="I72" s="4" t="s">
        <v>43</v>
      </c>
      <c r="J72" t="s">
        <v>19</v>
      </c>
      <c r="K72" s="5">
        <f t="shared" si="2"/>
        <v>0.72674418604651159</v>
      </c>
      <c r="L72">
        <v>237</v>
      </c>
      <c r="O72" t="s">
        <v>34</v>
      </c>
    </row>
    <row r="73" spans="1:15" x14ac:dyDescent="0.25">
      <c r="A73" s="2" t="s">
        <v>48</v>
      </c>
      <c r="B73" s="3">
        <v>0.48333333333333334</v>
      </c>
      <c r="C73" t="s">
        <v>49</v>
      </c>
      <c r="D73">
        <v>10</v>
      </c>
      <c r="E73">
        <v>29</v>
      </c>
      <c r="G73" s="5">
        <v>1.77</v>
      </c>
      <c r="H73" s="5">
        <v>1.27</v>
      </c>
      <c r="I73" s="4" t="s">
        <v>44</v>
      </c>
      <c r="J73" t="s">
        <v>19</v>
      </c>
      <c r="K73" s="5">
        <f t="shared" si="2"/>
        <v>0.71751412429378536</v>
      </c>
      <c r="L73">
        <v>238</v>
      </c>
      <c r="O73" t="s">
        <v>34</v>
      </c>
    </row>
    <row r="74" spans="1:15" x14ac:dyDescent="0.25">
      <c r="A74" s="2" t="s">
        <v>48</v>
      </c>
      <c r="B74" s="3">
        <v>0.48402777777777778</v>
      </c>
      <c r="C74" t="s">
        <v>49</v>
      </c>
      <c r="D74">
        <v>11</v>
      </c>
      <c r="E74">
        <v>30</v>
      </c>
      <c r="G74" s="5">
        <v>1.6</v>
      </c>
      <c r="H74" s="5">
        <v>1.29</v>
      </c>
      <c r="I74" s="4" t="s">
        <v>45</v>
      </c>
      <c r="J74" t="s">
        <v>19</v>
      </c>
      <c r="K74" s="5">
        <f t="shared" si="2"/>
        <v>0.80625000000000002</v>
      </c>
      <c r="L74">
        <v>239</v>
      </c>
      <c r="O74" t="s">
        <v>34</v>
      </c>
    </row>
    <row r="75" spans="1:15" x14ac:dyDescent="0.25">
      <c r="A75" s="2" t="s">
        <v>48</v>
      </c>
      <c r="B75" s="3">
        <v>0.48472222222222222</v>
      </c>
      <c r="C75" t="s">
        <v>49</v>
      </c>
      <c r="D75">
        <v>12</v>
      </c>
      <c r="E75">
        <v>31</v>
      </c>
      <c r="G75" s="5">
        <v>1.68</v>
      </c>
      <c r="H75" s="5">
        <v>1.28</v>
      </c>
      <c r="I75" s="4" t="s">
        <v>46</v>
      </c>
      <c r="J75" t="s">
        <v>19</v>
      </c>
      <c r="K75" s="5">
        <f t="shared" si="2"/>
        <v>0.76190476190476197</v>
      </c>
      <c r="L75">
        <v>240</v>
      </c>
      <c r="O75" t="s">
        <v>34</v>
      </c>
    </row>
    <row r="76" spans="1:15" x14ac:dyDescent="0.25">
      <c r="A76" s="2" t="s">
        <v>48</v>
      </c>
      <c r="B76" s="3">
        <v>0.48541666666666666</v>
      </c>
      <c r="C76" t="s">
        <v>49</v>
      </c>
      <c r="D76">
        <v>13</v>
      </c>
      <c r="E76">
        <v>32</v>
      </c>
      <c r="G76" s="5">
        <v>1.52</v>
      </c>
      <c r="H76" s="5">
        <v>1.27</v>
      </c>
      <c r="I76" s="4" t="s">
        <v>47</v>
      </c>
      <c r="J76" t="s">
        <v>19</v>
      </c>
      <c r="K76" s="5">
        <f t="shared" si="2"/>
        <v>0.83552631578947367</v>
      </c>
      <c r="L76">
        <v>241</v>
      </c>
      <c r="O76" t="s">
        <v>34</v>
      </c>
    </row>
    <row r="77" spans="1:15" x14ac:dyDescent="0.25">
      <c r="A77" s="2" t="s">
        <v>48</v>
      </c>
      <c r="C77" t="s">
        <v>49</v>
      </c>
      <c r="D77">
        <v>14</v>
      </c>
      <c r="E77">
        <v>33</v>
      </c>
      <c r="J77" t="s">
        <v>22</v>
      </c>
    </row>
    <row r="78" spans="1:15" x14ac:dyDescent="0.25">
      <c r="A78" s="2" t="s">
        <v>48</v>
      </c>
      <c r="C78" t="s">
        <v>49</v>
      </c>
      <c r="D78">
        <v>15</v>
      </c>
      <c r="E78">
        <v>34</v>
      </c>
      <c r="J78" t="s">
        <v>23</v>
      </c>
    </row>
    <row r="79" spans="1:15" x14ac:dyDescent="0.25">
      <c r="A79" s="11" t="s">
        <v>14</v>
      </c>
      <c r="B79" s="3">
        <v>0.47291666666666665</v>
      </c>
      <c r="C79" t="s">
        <v>49</v>
      </c>
      <c r="D79">
        <v>1</v>
      </c>
      <c r="E79">
        <v>0</v>
      </c>
      <c r="F79" s="1">
        <v>37</v>
      </c>
      <c r="G79" s="5">
        <v>1.76</v>
      </c>
      <c r="H79" s="5">
        <v>1.38</v>
      </c>
      <c r="I79" s="4" t="s">
        <v>130</v>
      </c>
      <c r="J79" t="s">
        <v>15</v>
      </c>
      <c r="K79" s="5">
        <f t="shared" ref="K79:K173" si="3">H79/G79</f>
        <v>0.78409090909090906</v>
      </c>
      <c r="O79" t="s">
        <v>16</v>
      </c>
    </row>
    <row r="80" spans="1:15" x14ac:dyDescent="0.25">
      <c r="A80" s="11" t="s">
        <v>14</v>
      </c>
      <c r="B80" s="3">
        <v>0.47569444444444442</v>
      </c>
      <c r="C80" t="s">
        <v>49</v>
      </c>
      <c r="D80">
        <v>2</v>
      </c>
      <c r="E80">
        <v>21</v>
      </c>
      <c r="F80" s="1">
        <v>35</v>
      </c>
      <c r="G80" s="5">
        <v>2.12</v>
      </c>
      <c r="H80" s="5">
        <v>1.45</v>
      </c>
      <c r="I80" s="4" t="s">
        <v>131</v>
      </c>
      <c r="J80" t="s">
        <v>17</v>
      </c>
      <c r="K80" s="5">
        <f t="shared" si="3"/>
        <v>0.6839622641509433</v>
      </c>
    </row>
    <row r="81" spans="1:11" x14ac:dyDescent="0.25">
      <c r="A81" s="11" t="s">
        <v>14</v>
      </c>
      <c r="B81" s="3">
        <v>0.47847222222222219</v>
      </c>
      <c r="C81" t="s">
        <v>49</v>
      </c>
      <c r="D81">
        <v>3</v>
      </c>
      <c r="E81">
        <v>22</v>
      </c>
      <c r="F81" s="1">
        <v>43</v>
      </c>
      <c r="G81" s="5">
        <v>1.4</v>
      </c>
      <c r="H81" s="5">
        <v>1.02</v>
      </c>
      <c r="I81" s="4" t="s">
        <v>132</v>
      </c>
      <c r="J81" t="s">
        <v>18</v>
      </c>
      <c r="K81" s="5">
        <f t="shared" si="3"/>
        <v>0.72857142857142865</v>
      </c>
    </row>
    <row r="82" spans="1:11" x14ac:dyDescent="0.25">
      <c r="A82" s="11" t="s">
        <v>14</v>
      </c>
      <c r="B82" s="3">
        <v>0.47986111111111113</v>
      </c>
      <c r="C82" t="s">
        <v>49</v>
      </c>
      <c r="D82">
        <v>4</v>
      </c>
      <c r="E82">
        <v>23</v>
      </c>
      <c r="F82" s="1">
        <v>8</v>
      </c>
      <c r="G82" s="5">
        <v>1.55</v>
      </c>
      <c r="H82" s="5">
        <v>1.1399999999999999</v>
      </c>
      <c r="I82" s="4" t="s">
        <v>133</v>
      </c>
      <c r="J82" t="s">
        <v>19</v>
      </c>
      <c r="K82" s="5">
        <f t="shared" si="3"/>
        <v>0.73548387096774182</v>
      </c>
    </row>
    <row r="83" spans="1:11" x14ac:dyDescent="0.25">
      <c r="A83" s="11" t="s">
        <v>14</v>
      </c>
      <c r="B83" s="3">
        <v>0.48125000000000001</v>
      </c>
      <c r="C83" t="s">
        <v>49</v>
      </c>
      <c r="D83">
        <v>5</v>
      </c>
      <c r="E83">
        <v>24</v>
      </c>
      <c r="F83" s="1">
        <v>4.5</v>
      </c>
      <c r="G83" s="5">
        <v>1.65</v>
      </c>
      <c r="H83" s="5">
        <v>1.2</v>
      </c>
      <c r="I83" s="4" t="s">
        <v>134</v>
      </c>
      <c r="J83" t="s">
        <v>19</v>
      </c>
      <c r="K83" s="5">
        <f t="shared" si="3"/>
        <v>0.72727272727272729</v>
      </c>
    </row>
    <row r="84" spans="1:11" x14ac:dyDescent="0.25">
      <c r="A84" s="11" t="s">
        <v>14</v>
      </c>
      <c r="B84" s="3">
        <v>0.4826388888888889</v>
      </c>
      <c r="C84" t="s">
        <v>49</v>
      </c>
      <c r="D84">
        <v>6</v>
      </c>
      <c r="E84">
        <v>25</v>
      </c>
      <c r="F84" s="1">
        <v>7</v>
      </c>
      <c r="G84" s="5">
        <v>1.5</v>
      </c>
      <c r="H84" s="5">
        <v>1.18</v>
      </c>
      <c r="I84" s="4" t="s">
        <v>135</v>
      </c>
      <c r="J84" t="s">
        <v>19</v>
      </c>
      <c r="K84" s="5">
        <f t="shared" si="3"/>
        <v>0.78666666666666663</v>
      </c>
    </row>
    <row r="85" spans="1:11" x14ac:dyDescent="0.25">
      <c r="A85" s="11" t="s">
        <v>14</v>
      </c>
      <c r="B85" s="3">
        <v>0.48402777777777778</v>
      </c>
      <c r="C85" t="s">
        <v>49</v>
      </c>
      <c r="D85">
        <v>7</v>
      </c>
      <c r="E85">
        <v>26</v>
      </c>
      <c r="F85" s="1">
        <v>8</v>
      </c>
      <c r="G85" s="5">
        <v>1.65</v>
      </c>
      <c r="H85" s="5">
        <v>1.28</v>
      </c>
      <c r="I85" s="4" t="s">
        <v>136</v>
      </c>
      <c r="J85" t="s">
        <v>20</v>
      </c>
      <c r="K85" s="5">
        <f t="shared" si="3"/>
        <v>0.77575757575757587</v>
      </c>
    </row>
    <row r="86" spans="1:11" x14ac:dyDescent="0.25">
      <c r="A86" s="11" t="s">
        <v>14</v>
      </c>
      <c r="B86" s="3">
        <v>0.48541666666666666</v>
      </c>
      <c r="C86" t="s">
        <v>49</v>
      </c>
      <c r="D86">
        <v>8</v>
      </c>
      <c r="E86">
        <v>27</v>
      </c>
      <c r="F86" s="1">
        <v>7</v>
      </c>
      <c r="G86" s="5">
        <v>1.8</v>
      </c>
      <c r="H86" s="5">
        <v>1.38</v>
      </c>
      <c r="I86" s="4" t="s">
        <v>137</v>
      </c>
      <c r="J86" t="s">
        <v>21</v>
      </c>
      <c r="K86" s="5">
        <f t="shared" si="3"/>
        <v>0.76666666666666661</v>
      </c>
    </row>
    <row r="87" spans="1:11" x14ac:dyDescent="0.25">
      <c r="A87" s="11" t="s">
        <v>14</v>
      </c>
      <c r="B87" s="3">
        <v>0.4861111111111111</v>
      </c>
      <c r="C87" t="s">
        <v>49</v>
      </c>
      <c r="D87">
        <v>9</v>
      </c>
      <c r="E87">
        <v>28</v>
      </c>
      <c r="F87" s="1">
        <v>5</v>
      </c>
      <c r="G87" s="5">
        <v>1.57</v>
      </c>
      <c r="H87" s="5">
        <v>1.32</v>
      </c>
      <c r="I87" s="4" t="s">
        <v>138</v>
      </c>
      <c r="J87" t="s">
        <v>19</v>
      </c>
      <c r="K87" s="5">
        <f t="shared" si="3"/>
        <v>0.84076433121019112</v>
      </c>
    </row>
    <row r="88" spans="1:11" x14ac:dyDescent="0.25">
      <c r="A88" s="11" t="s">
        <v>14</v>
      </c>
      <c r="B88" s="3">
        <v>0.48819444444444443</v>
      </c>
      <c r="C88" t="s">
        <v>49</v>
      </c>
      <c r="D88">
        <v>10</v>
      </c>
      <c r="E88">
        <v>29</v>
      </c>
      <c r="F88" s="1">
        <v>7</v>
      </c>
      <c r="G88" s="5">
        <v>1.55</v>
      </c>
      <c r="H88" s="5">
        <v>1.35</v>
      </c>
      <c r="I88" s="4" t="s">
        <v>139</v>
      </c>
      <c r="J88" t="s">
        <v>19</v>
      </c>
      <c r="K88" s="5">
        <f t="shared" si="3"/>
        <v>0.87096774193548387</v>
      </c>
    </row>
    <row r="89" spans="1:11" x14ac:dyDescent="0.25">
      <c r="A89" s="11" t="s">
        <v>14</v>
      </c>
      <c r="B89" s="3">
        <v>0.48888888888888887</v>
      </c>
      <c r="C89" t="s">
        <v>49</v>
      </c>
      <c r="D89">
        <v>11</v>
      </c>
      <c r="E89">
        <v>30</v>
      </c>
      <c r="F89" s="1">
        <v>8</v>
      </c>
      <c r="G89" s="5">
        <v>1.53</v>
      </c>
      <c r="H89" s="5">
        <v>1.38</v>
      </c>
      <c r="I89" s="4" t="s">
        <v>140</v>
      </c>
      <c r="J89" t="s">
        <v>19</v>
      </c>
      <c r="K89" s="5">
        <f t="shared" si="3"/>
        <v>0.90196078431372539</v>
      </c>
    </row>
    <row r="90" spans="1:11" x14ac:dyDescent="0.25">
      <c r="A90" s="11" t="s">
        <v>14</v>
      </c>
      <c r="B90" s="3">
        <v>0.49027777777777781</v>
      </c>
      <c r="C90" t="s">
        <v>49</v>
      </c>
      <c r="D90">
        <v>12</v>
      </c>
      <c r="E90">
        <v>31</v>
      </c>
      <c r="F90" s="1">
        <v>5</v>
      </c>
      <c r="G90" s="5">
        <v>1.65</v>
      </c>
      <c r="H90" s="5">
        <v>1.39</v>
      </c>
      <c r="I90" s="4" t="s">
        <v>141</v>
      </c>
      <c r="J90" t="s">
        <v>19</v>
      </c>
      <c r="K90" s="5">
        <f t="shared" si="3"/>
        <v>0.84242424242424241</v>
      </c>
    </row>
    <row r="91" spans="1:11" x14ac:dyDescent="0.25">
      <c r="A91" s="11" t="s">
        <v>14</v>
      </c>
      <c r="B91" s="3">
        <v>0.4916666666666667</v>
      </c>
      <c r="C91" t="s">
        <v>49</v>
      </c>
      <c r="D91">
        <v>13</v>
      </c>
      <c r="E91">
        <v>32</v>
      </c>
      <c r="F91" s="1">
        <v>8</v>
      </c>
      <c r="G91" s="5">
        <v>1.67</v>
      </c>
      <c r="H91" s="5">
        <v>1.35</v>
      </c>
      <c r="I91" s="4" t="s">
        <v>142</v>
      </c>
      <c r="J91" t="s">
        <v>143</v>
      </c>
      <c r="K91" s="5">
        <f>H91/G91</f>
        <v>0.80838323353293418</v>
      </c>
    </row>
    <row r="92" spans="1:11" x14ac:dyDescent="0.25">
      <c r="A92" s="11" t="s">
        <v>14</v>
      </c>
      <c r="B92" s="3">
        <v>0.49236111111111108</v>
      </c>
      <c r="C92" t="s">
        <v>49</v>
      </c>
      <c r="D92">
        <v>14</v>
      </c>
      <c r="E92">
        <v>33</v>
      </c>
      <c r="I92" s="4">
        <v>683</v>
      </c>
      <c r="J92" t="s">
        <v>22</v>
      </c>
    </row>
    <row r="93" spans="1:11" x14ac:dyDescent="0.25">
      <c r="A93" s="11" t="s">
        <v>14</v>
      </c>
      <c r="C93" t="s">
        <v>49</v>
      </c>
      <c r="D93">
        <v>15</v>
      </c>
      <c r="E93">
        <v>34</v>
      </c>
      <c r="J93" t="s">
        <v>23</v>
      </c>
    </row>
    <row r="94" spans="1:11" x14ac:dyDescent="0.25">
      <c r="A94" s="11" t="s">
        <v>14</v>
      </c>
      <c r="B94" s="3">
        <v>0.49236111111111108</v>
      </c>
      <c r="C94" t="s">
        <v>49</v>
      </c>
      <c r="D94">
        <v>16</v>
      </c>
      <c r="G94" s="5">
        <v>1.69</v>
      </c>
      <c r="H94" s="5">
        <v>1.27</v>
      </c>
      <c r="J94" t="s">
        <v>24</v>
      </c>
      <c r="K94" s="5">
        <f>H94/G94</f>
        <v>0.75147928994082847</v>
      </c>
    </row>
    <row r="95" spans="1:11" x14ac:dyDescent="0.25">
      <c r="A95" s="11" t="s">
        <v>122</v>
      </c>
      <c r="B95" s="3">
        <v>0.49791666666666662</v>
      </c>
      <c r="C95" t="s">
        <v>92</v>
      </c>
      <c r="D95">
        <v>1</v>
      </c>
      <c r="G95" s="5">
        <v>1.77</v>
      </c>
      <c r="H95" s="5">
        <v>1.08</v>
      </c>
      <c r="I95" s="4">
        <v>684</v>
      </c>
      <c r="J95" t="s">
        <v>26</v>
      </c>
      <c r="K95" s="5">
        <f t="shared" si="3"/>
        <v>0.61016949152542377</v>
      </c>
    </row>
    <row r="96" spans="1:11" x14ac:dyDescent="0.25">
      <c r="A96" s="11" t="s">
        <v>122</v>
      </c>
      <c r="B96" s="3">
        <v>0.49861111111111112</v>
      </c>
      <c r="C96" t="s">
        <v>92</v>
      </c>
      <c r="D96">
        <v>2</v>
      </c>
      <c r="G96" s="5">
        <v>1.86</v>
      </c>
      <c r="H96" s="5">
        <v>1.23</v>
      </c>
      <c r="I96" s="4">
        <v>685</v>
      </c>
      <c r="J96" t="s">
        <v>26</v>
      </c>
      <c r="K96" s="5">
        <f t="shared" si="3"/>
        <v>0.66129032258064513</v>
      </c>
    </row>
    <row r="97" spans="1:12" x14ac:dyDescent="0.25">
      <c r="A97" s="11" t="s">
        <v>122</v>
      </c>
      <c r="B97" s="3">
        <v>0.4993055555555555</v>
      </c>
      <c r="C97" t="s">
        <v>92</v>
      </c>
      <c r="D97">
        <v>3</v>
      </c>
      <c r="G97" s="5">
        <v>1.77</v>
      </c>
      <c r="H97" s="5">
        <v>0.38</v>
      </c>
      <c r="I97" s="4">
        <v>686</v>
      </c>
      <c r="J97" t="s">
        <v>26</v>
      </c>
      <c r="K97" s="5">
        <f t="shared" si="3"/>
        <v>0.21468926553672316</v>
      </c>
    </row>
    <row r="98" spans="1:12" x14ac:dyDescent="0.25">
      <c r="A98" s="11" t="s">
        <v>122</v>
      </c>
      <c r="B98" s="3">
        <v>0.5</v>
      </c>
      <c r="C98" t="s">
        <v>92</v>
      </c>
      <c r="D98">
        <v>4</v>
      </c>
      <c r="G98" s="5">
        <v>1.64</v>
      </c>
      <c r="H98" s="5">
        <v>0.32</v>
      </c>
      <c r="I98" s="4">
        <v>687</v>
      </c>
      <c r="J98" t="s">
        <v>27</v>
      </c>
      <c r="K98" s="5">
        <f t="shared" si="3"/>
        <v>0.1951219512195122</v>
      </c>
    </row>
    <row r="99" spans="1:12" x14ac:dyDescent="0.25">
      <c r="A99" s="11" t="s">
        <v>122</v>
      </c>
      <c r="B99" s="3">
        <v>0.50069444444444444</v>
      </c>
      <c r="C99" t="s">
        <v>92</v>
      </c>
      <c r="D99">
        <v>5</v>
      </c>
      <c r="G99" s="5">
        <v>1.67</v>
      </c>
      <c r="H99" s="5">
        <v>0.84</v>
      </c>
      <c r="I99" s="4">
        <v>688</v>
      </c>
      <c r="J99" t="s">
        <v>25</v>
      </c>
      <c r="K99" s="5">
        <f t="shared" si="3"/>
        <v>0.50299401197604787</v>
      </c>
    </row>
    <row r="100" spans="1:12" x14ac:dyDescent="0.25">
      <c r="A100" s="11" t="s">
        <v>122</v>
      </c>
      <c r="B100" s="3">
        <v>0.50138888888888899</v>
      </c>
      <c r="C100" t="s">
        <v>92</v>
      </c>
      <c r="D100" s="4" t="s">
        <v>28</v>
      </c>
      <c r="G100" s="5">
        <v>1.69</v>
      </c>
      <c r="H100" s="5">
        <v>0.99</v>
      </c>
      <c r="I100" s="4">
        <v>689</v>
      </c>
      <c r="J100" t="s">
        <v>25</v>
      </c>
      <c r="K100" s="5">
        <f t="shared" si="3"/>
        <v>0.58579881656804733</v>
      </c>
    </row>
    <row r="101" spans="1:12" x14ac:dyDescent="0.25">
      <c r="A101" s="11" t="s">
        <v>122</v>
      </c>
      <c r="B101" s="3">
        <v>0.50208333333333299</v>
      </c>
      <c r="C101" t="s">
        <v>92</v>
      </c>
      <c r="D101" s="4" t="s">
        <v>29</v>
      </c>
      <c r="G101" s="5">
        <v>1.63</v>
      </c>
      <c r="H101" s="5">
        <v>0.91</v>
      </c>
      <c r="I101" s="4">
        <v>690</v>
      </c>
      <c r="K101" s="5">
        <f t="shared" si="3"/>
        <v>0.55828220858895716</v>
      </c>
    </row>
    <row r="102" spans="1:12" x14ac:dyDescent="0.25">
      <c r="A102" s="11" t="s">
        <v>122</v>
      </c>
      <c r="B102" s="3">
        <v>0.50277777777777799</v>
      </c>
      <c r="C102" t="s">
        <v>92</v>
      </c>
      <c r="D102">
        <v>6</v>
      </c>
      <c r="G102" s="5">
        <v>1.87</v>
      </c>
      <c r="H102" s="5">
        <v>0.59</v>
      </c>
      <c r="I102" s="4">
        <v>691</v>
      </c>
      <c r="J102" t="s">
        <v>25</v>
      </c>
      <c r="K102" s="5">
        <f t="shared" si="3"/>
        <v>0.31550802139037432</v>
      </c>
    </row>
    <row r="103" spans="1:12" x14ac:dyDescent="0.25">
      <c r="A103" s="11" t="s">
        <v>122</v>
      </c>
      <c r="B103" s="3">
        <v>0.50347222222222199</v>
      </c>
      <c r="C103" t="s">
        <v>92</v>
      </c>
      <c r="D103">
        <v>7</v>
      </c>
      <c r="G103" s="5">
        <v>1.51</v>
      </c>
      <c r="H103" s="5">
        <v>0.55000000000000004</v>
      </c>
      <c r="I103" s="4">
        <v>692</v>
      </c>
      <c r="J103" t="s">
        <v>30</v>
      </c>
      <c r="K103" s="5">
        <f t="shared" si="3"/>
        <v>0.36423841059602652</v>
      </c>
    </row>
    <row r="104" spans="1:12" x14ac:dyDescent="0.25">
      <c r="A104" s="11" t="s">
        <v>122</v>
      </c>
      <c r="B104" s="3">
        <v>0.50416666666666698</v>
      </c>
      <c r="C104" t="s">
        <v>92</v>
      </c>
      <c r="D104">
        <v>8</v>
      </c>
      <c r="G104" s="5">
        <v>1.6</v>
      </c>
      <c r="H104" s="5">
        <v>0.44</v>
      </c>
      <c r="I104" s="4">
        <v>693</v>
      </c>
      <c r="J104" t="s">
        <v>31</v>
      </c>
      <c r="K104" s="5">
        <f t="shared" si="3"/>
        <v>0.27499999999999997</v>
      </c>
    </row>
    <row r="105" spans="1:12" x14ac:dyDescent="0.25">
      <c r="A105" s="11" t="s">
        <v>122</v>
      </c>
      <c r="B105" s="3">
        <v>0.50486111111111109</v>
      </c>
      <c r="C105" t="s">
        <v>92</v>
      </c>
      <c r="D105">
        <v>1</v>
      </c>
      <c r="G105" s="5">
        <v>1.77</v>
      </c>
      <c r="H105" s="5">
        <v>0.3</v>
      </c>
      <c r="I105" s="4">
        <v>694</v>
      </c>
      <c r="J105" t="s">
        <v>145</v>
      </c>
      <c r="K105" s="5">
        <f t="shared" si="3"/>
        <v>0.16949152542372881</v>
      </c>
      <c r="L105" s="5"/>
    </row>
    <row r="106" spans="1:12" x14ac:dyDescent="0.25">
      <c r="A106" s="11" t="s">
        <v>81</v>
      </c>
      <c r="B106" s="3">
        <v>0.48819444444444443</v>
      </c>
      <c r="C106" t="s">
        <v>92</v>
      </c>
      <c r="D106">
        <v>2</v>
      </c>
      <c r="G106" s="5">
        <v>1.85</v>
      </c>
      <c r="H106" s="5">
        <v>1.26</v>
      </c>
      <c r="I106" s="4">
        <v>695.69600000000003</v>
      </c>
      <c r="J106" t="s">
        <v>144</v>
      </c>
      <c r="K106" s="5">
        <f t="shared" si="3"/>
        <v>0.68108108108108101</v>
      </c>
    </row>
    <row r="107" spans="1:12" x14ac:dyDescent="0.25">
      <c r="A107" s="11" t="s">
        <v>81</v>
      </c>
      <c r="B107" s="3">
        <v>0.49027777777777781</v>
      </c>
      <c r="C107" t="s">
        <v>92</v>
      </c>
      <c r="D107">
        <v>3</v>
      </c>
      <c r="G107" s="5">
        <v>1.6</v>
      </c>
      <c r="H107" s="5">
        <v>0.33</v>
      </c>
      <c r="I107" s="4">
        <v>697</v>
      </c>
      <c r="J107" t="s">
        <v>146</v>
      </c>
      <c r="K107" s="5">
        <f t="shared" si="3"/>
        <v>0.20624999999999999</v>
      </c>
    </row>
    <row r="108" spans="1:12" x14ac:dyDescent="0.25">
      <c r="A108" s="11" t="s">
        <v>81</v>
      </c>
      <c r="B108" s="3">
        <v>0.4916666666666667</v>
      </c>
      <c r="C108" t="s">
        <v>92</v>
      </c>
      <c r="D108">
        <v>4</v>
      </c>
      <c r="G108" s="5">
        <v>1.79</v>
      </c>
      <c r="H108" s="5">
        <v>0.3</v>
      </c>
      <c r="I108" s="4">
        <v>698</v>
      </c>
      <c r="J108" t="s">
        <v>144</v>
      </c>
      <c r="K108" s="5">
        <f t="shared" si="3"/>
        <v>0.16759776536312848</v>
      </c>
    </row>
    <row r="109" spans="1:12" x14ac:dyDescent="0.25">
      <c r="A109" s="11" t="s">
        <v>81</v>
      </c>
      <c r="B109" s="3">
        <v>0.49236111111111108</v>
      </c>
      <c r="C109" t="s">
        <v>92</v>
      </c>
      <c r="D109">
        <v>5</v>
      </c>
      <c r="F109" s="1">
        <v>7</v>
      </c>
      <c r="G109" s="5">
        <v>1.87</v>
      </c>
      <c r="H109" s="5">
        <v>1.45</v>
      </c>
      <c r="I109" s="4">
        <v>699</v>
      </c>
      <c r="J109" t="s">
        <v>144</v>
      </c>
      <c r="K109" s="5">
        <f t="shared" si="3"/>
        <v>0.77540106951871646</v>
      </c>
    </row>
    <row r="110" spans="1:12" x14ac:dyDescent="0.25">
      <c r="A110" s="11" t="s">
        <v>81</v>
      </c>
      <c r="B110" s="3">
        <v>0.49305555555555558</v>
      </c>
      <c r="C110" t="s">
        <v>92</v>
      </c>
      <c r="D110">
        <v>6</v>
      </c>
      <c r="F110" s="1">
        <v>14</v>
      </c>
      <c r="G110" s="5">
        <v>1.97</v>
      </c>
      <c r="H110" s="5">
        <v>1.54</v>
      </c>
      <c r="I110" s="4">
        <v>700</v>
      </c>
      <c r="J110" t="s">
        <v>147</v>
      </c>
      <c r="K110" s="5">
        <f t="shared" si="3"/>
        <v>0.78172588832487311</v>
      </c>
    </row>
    <row r="111" spans="1:12" x14ac:dyDescent="0.25">
      <c r="A111" s="11" t="s">
        <v>81</v>
      </c>
      <c r="B111" s="3">
        <v>0.49444444444444446</v>
      </c>
      <c r="C111" t="s">
        <v>92</v>
      </c>
      <c r="D111">
        <v>7</v>
      </c>
      <c r="F111" s="1">
        <v>4</v>
      </c>
      <c r="G111" s="5">
        <v>1.8</v>
      </c>
      <c r="H111" s="5">
        <v>1.37</v>
      </c>
      <c r="I111" s="4">
        <v>701</v>
      </c>
      <c r="J111" t="s">
        <v>26</v>
      </c>
      <c r="K111" s="5">
        <f t="shared" si="3"/>
        <v>0.76111111111111118</v>
      </c>
    </row>
    <row r="112" spans="1:12" x14ac:dyDescent="0.25">
      <c r="A112" s="11" t="s">
        <v>81</v>
      </c>
      <c r="B112" s="3">
        <v>0.49513888888888885</v>
      </c>
      <c r="C112" t="s">
        <v>92</v>
      </c>
      <c r="D112">
        <v>8</v>
      </c>
      <c r="G112" s="5">
        <v>1.59</v>
      </c>
      <c r="H112" s="5">
        <v>1.02</v>
      </c>
      <c r="I112" s="4">
        <v>702</v>
      </c>
      <c r="J112" t="s">
        <v>147</v>
      </c>
      <c r="K112" s="5">
        <f t="shared" si="3"/>
        <v>0.64150943396226412</v>
      </c>
    </row>
    <row r="113" spans="1:12" x14ac:dyDescent="0.25">
      <c r="A113" s="11" t="s">
        <v>90</v>
      </c>
      <c r="B113" s="6">
        <v>0.48888888888888887</v>
      </c>
      <c r="C113" t="s">
        <v>49</v>
      </c>
      <c r="D113">
        <v>1</v>
      </c>
      <c r="E113">
        <v>0</v>
      </c>
      <c r="F113" s="1">
        <v>33</v>
      </c>
      <c r="G113" s="5">
        <v>0.95</v>
      </c>
      <c r="H113" s="5">
        <v>0.75</v>
      </c>
      <c r="I113" s="7">
        <v>713</v>
      </c>
      <c r="K113" s="5">
        <f t="shared" si="3"/>
        <v>0.78947368421052633</v>
      </c>
      <c r="L113">
        <v>250</v>
      </c>
    </row>
    <row r="114" spans="1:12" x14ac:dyDescent="0.25">
      <c r="A114" s="11" t="s">
        <v>90</v>
      </c>
      <c r="B114" s="6">
        <v>0.49027777777777781</v>
      </c>
      <c r="C114" t="s">
        <v>49</v>
      </c>
      <c r="D114">
        <v>2</v>
      </c>
      <c r="E114">
        <v>21</v>
      </c>
      <c r="F114" s="1">
        <v>37</v>
      </c>
      <c r="G114" s="5">
        <v>0.93</v>
      </c>
      <c r="H114" s="5">
        <v>0.75</v>
      </c>
      <c r="I114" s="7">
        <v>714</v>
      </c>
      <c r="K114" s="5">
        <f t="shared" si="3"/>
        <v>0.80645161290322576</v>
      </c>
    </row>
    <row r="115" spans="1:12" x14ac:dyDescent="0.25">
      <c r="A115" s="11" t="s">
        <v>90</v>
      </c>
      <c r="B115" s="6">
        <v>0.49305555555555558</v>
      </c>
      <c r="C115" t="s">
        <v>49</v>
      </c>
      <c r="D115">
        <v>3</v>
      </c>
      <c r="E115">
        <v>22</v>
      </c>
      <c r="F115" s="1">
        <v>34</v>
      </c>
      <c r="G115" s="5">
        <v>0.93</v>
      </c>
      <c r="H115" s="5">
        <v>0.75</v>
      </c>
      <c r="I115" s="7">
        <v>715</v>
      </c>
      <c r="K115" s="5">
        <f t="shared" si="3"/>
        <v>0.80645161290322576</v>
      </c>
    </row>
    <row r="116" spans="1:12" x14ac:dyDescent="0.25">
      <c r="A116" s="11" t="s">
        <v>90</v>
      </c>
      <c r="B116" s="6">
        <v>0.49374999999999997</v>
      </c>
      <c r="C116" t="s">
        <v>49</v>
      </c>
      <c r="D116">
        <v>4</v>
      </c>
      <c r="E116">
        <v>23</v>
      </c>
      <c r="F116" s="1">
        <v>8</v>
      </c>
      <c r="G116" s="5">
        <v>0.91</v>
      </c>
      <c r="H116" s="5">
        <v>0.72</v>
      </c>
      <c r="I116" s="7">
        <v>716</v>
      </c>
      <c r="K116" s="5">
        <f t="shared" si="3"/>
        <v>0.79120879120879117</v>
      </c>
    </row>
    <row r="117" spans="1:12" x14ac:dyDescent="0.25">
      <c r="A117" s="11" t="s">
        <v>90</v>
      </c>
      <c r="B117" s="6">
        <v>0.49444444444444446</v>
      </c>
      <c r="C117" t="s">
        <v>49</v>
      </c>
      <c r="D117">
        <v>5</v>
      </c>
      <c r="E117">
        <v>24</v>
      </c>
      <c r="F117" s="1">
        <v>6</v>
      </c>
      <c r="G117" s="5">
        <v>0.92</v>
      </c>
      <c r="H117" s="5">
        <v>0.72</v>
      </c>
      <c r="I117" s="7" t="s">
        <v>110</v>
      </c>
      <c r="K117" s="5">
        <f t="shared" si="3"/>
        <v>0.78260869565217384</v>
      </c>
    </row>
    <row r="118" spans="1:12" x14ac:dyDescent="0.25">
      <c r="A118" s="11" t="s">
        <v>90</v>
      </c>
      <c r="B118" s="6">
        <v>0.49583333333333335</v>
      </c>
      <c r="C118" t="s">
        <v>49</v>
      </c>
      <c r="D118">
        <v>6</v>
      </c>
      <c r="E118">
        <v>25</v>
      </c>
      <c r="F118" s="1">
        <v>7</v>
      </c>
      <c r="G118" s="5">
        <v>0.94</v>
      </c>
      <c r="H118" s="5">
        <v>0.74</v>
      </c>
      <c r="I118" s="7">
        <v>720</v>
      </c>
      <c r="K118" s="5">
        <f t="shared" si="3"/>
        <v>0.78723404255319152</v>
      </c>
    </row>
    <row r="119" spans="1:12" x14ac:dyDescent="0.25">
      <c r="A119" s="11" t="s">
        <v>90</v>
      </c>
      <c r="B119" s="6">
        <v>0.49652777777777773</v>
      </c>
      <c r="C119" t="s">
        <v>49</v>
      </c>
      <c r="D119">
        <v>7</v>
      </c>
      <c r="E119">
        <v>26</v>
      </c>
      <c r="F119" s="1">
        <v>7</v>
      </c>
      <c r="G119" s="5">
        <v>0.92</v>
      </c>
      <c r="H119" s="5">
        <v>0.73</v>
      </c>
      <c r="I119" s="7">
        <v>721</v>
      </c>
      <c r="K119" s="5">
        <f t="shared" si="3"/>
        <v>0.79347826086956519</v>
      </c>
    </row>
    <row r="120" spans="1:12" x14ac:dyDescent="0.25">
      <c r="A120" s="11" t="s">
        <v>90</v>
      </c>
      <c r="B120" s="6">
        <v>0.49722222222222223</v>
      </c>
      <c r="C120" t="s">
        <v>49</v>
      </c>
      <c r="D120">
        <v>8</v>
      </c>
      <c r="E120">
        <v>27</v>
      </c>
      <c r="F120" s="1">
        <v>7.5</v>
      </c>
      <c r="G120" s="5">
        <v>0.92</v>
      </c>
      <c r="H120" s="5">
        <v>0.72</v>
      </c>
      <c r="I120" s="7">
        <v>722</v>
      </c>
      <c r="K120" s="5">
        <f t="shared" si="3"/>
        <v>0.78260869565217384</v>
      </c>
    </row>
    <row r="121" spans="1:12" x14ac:dyDescent="0.25">
      <c r="A121" s="11" t="s">
        <v>90</v>
      </c>
      <c r="B121" s="6">
        <v>0.49861111111111112</v>
      </c>
      <c r="C121" t="s">
        <v>49</v>
      </c>
      <c r="D121">
        <v>9</v>
      </c>
      <c r="E121">
        <v>28</v>
      </c>
      <c r="F121" s="1">
        <v>5</v>
      </c>
      <c r="G121" s="5">
        <v>0.94</v>
      </c>
      <c r="H121" s="5">
        <v>0.74</v>
      </c>
      <c r="I121" s="7" t="s">
        <v>112</v>
      </c>
      <c r="K121" s="5">
        <f t="shared" si="3"/>
        <v>0.78723404255319152</v>
      </c>
    </row>
    <row r="122" spans="1:12" x14ac:dyDescent="0.25">
      <c r="A122" s="11" t="s">
        <v>90</v>
      </c>
      <c r="B122" s="6">
        <v>0.4993055555555555</v>
      </c>
      <c r="C122" t="s">
        <v>49</v>
      </c>
      <c r="D122">
        <v>10</v>
      </c>
      <c r="E122">
        <v>29</v>
      </c>
      <c r="F122" s="1">
        <v>6.5</v>
      </c>
      <c r="G122" s="5">
        <v>0.97</v>
      </c>
      <c r="H122" s="5">
        <v>0.77</v>
      </c>
      <c r="I122" s="7">
        <v>725</v>
      </c>
      <c r="K122" s="5">
        <f t="shared" si="3"/>
        <v>0.79381443298969079</v>
      </c>
    </row>
    <row r="123" spans="1:12" x14ac:dyDescent="0.25">
      <c r="A123" s="11" t="s">
        <v>90</v>
      </c>
      <c r="B123" s="6">
        <v>0.5</v>
      </c>
      <c r="C123" t="s">
        <v>49</v>
      </c>
      <c r="D123">
        <v>11</v>
      </c>
      <c r="E123">
        <v>30</v>
      </c>
      <c r="F123" s="1">
        <v>10</v>
      </c>
      <c r="G123" s="5">
        <v>0.98</v>
      </c>
      <c r="H123" s="5">
        <v>0.78</v>
      </c>
      <c r="I123" s="7">
        <v>726</v>
      </c>
      <c r="K123" s="5">
        <f t="shared" si="3"/>
        <v>0.79591836734693877</v>
      </c>
    </row>
    <row r="124" spans="1:12" x14ac:dyDescent="0.25">
      <c r="A124" s="11" t="s">
        <v>90</v>
      </c>
      <c r="B124" s="6">
        <v>0.50069444444444444</v>
      </c>
      <c r="C124" t="s">
        <v>49</v>
      </c>
      <c r="D124">
        <v>12</v>
      </c>
      <c r="E124">
        <v>31</v>
      </c>
      <c r="F124" s="1">
        <v>8.5</v>
      </c>
      <c r="G124" s="5">
        <v>0.94</v>
      </c>
      <c r="H124" s="5">
        <v>0.74</v>
      </c>
      <c r="I124" s="7">
        <v>727</v>
      </c>
      <c r="J124" t="s">
        <v>91</v>
      </c>
      <c r="K124" s="5">
        <f t="shared" si="3"/>
        <v>0.78723404255319152</v>
      </c>
    </row>
    <row r="125" spans="1:12" x14ac:dyDescent="0.25">
      <c r="A125" s="11" t="s">
        <v>90</v>
      </c>
      <c r="B125" s="6">
        <v>0.50138888888888888</v>
      </c>
      <c r="C125" t="s">
        <v>49</v>
      </c>
      <c r="D125">
        <v>13</v>
      </c>
      <c r="E125">
        <v>32</v>
      </c>
      <c r="F125" s="1">
        <v>8</v>
      </c>
      <c r="G125" s="5">
        <v>0.98</v>
      </c>
      <c r="H125" s="5">
        <v>0.77</v>
      </c>
      <c r="I125" s="7">
        <v>728</v>
      </c>
      <c r="K125" s="5">
        <f t="shared" si="3"/>
        <v>0.7857142857142857</v>
      </c>
    </row>
    <row r="126" spans="1:12" x14ac:dyDescent="0.25">
      <c r="A126" s="11" t="s">
        <v>90</v>
      </c>
      <c r="B126" s="6">
        <v>0.50208333333333333</v>
      </c>
      <c r="C126" t="s">
        <v>49</v>
      </c>
      <c r="D126">
        <v>14</v>
      </c>
      <c r="F126" s="1">
        <v>11</v>
      </c>
      <c r="G126" s="5">
        <v>0.97</v>
      </c>
      <c r="H126" s="5">
        <v>0.77</v>
      </c>
      <c r="I126" s="7" t="s">
        <v>111</v>
      </c>
      <c r="J126" t="s">
        <v>129</v>
      </c>
      <c r="K126" s="5">
        <f>H126/G126</f>
        <v>0.79381443298969079</v>
      </c>
    </row>
    <row r="127" spans="1:12" x14ac:dyDescent="0.25">
      <c r="A127" s="11" t="s">
        <v>95</v>
      </c>
      <c r="B127" s="6">
        <v>0.50624999999999998</v>
      </c>
      <c r="C127" t="s">
        <v>119</v>
      </c>
      <c r="D127" s="8">
        <v>1</v>
      </c>
      <c r="E127" s="8"/>
      <c r="F127" s="9">
        <v>22</v>
      </c>
      <c r="G127" s="10">
        <v>1.01</v>
      </c>
      <c r="H127" s="10">
        <v>0.84</v>
      </c>
      <c r="I127" s="7" t="s">
        <v>107</v>
      </c>
      <c r="J127" s="8"/>
      <c r="K127" s="10">
        <f t="shared" si="3"/>
        <v>0.83168316831683164</v>
      </c>
      <c r="L127" s="8">
        <v>265</v>
      </c>
    </row>
    <row r="128" spans="1:12" x14ac:dyDescent="0.25">
      <c r="A128" s="11" t="s">
        <v>95</v>
      </c>
      <c r="B128" s="6">
        <v>0.5083333333333333</v>
      </c>
      <c r="C128" t="s">
        <v>119</v>
      </c>
      <c r="D128" s="8">
        <v>2</v>
      </c>
      <c r="E128" s="8"/>
      <c r="F128" s="9">
        <v>31.5</v>
      </c>
      <c r="G128" s="10">
        <v>1.07</v>
      </c>
      <c r="H128" s="10">
        <v>0.87</v>
      </c>
      <c r="I128" s="7" t="s">
        <v>108</v>
      </c>
      <c r="J128" s="8"/>
      <c r="K128" s="10">
        <f t="shared" si="3"/>
        <v>0.81308411214953269</v>
      </c>
      <c r="L128" s="8"/>
    </row>
    <row r="129" spans="1:12" x14ac:dyDescent="0.25">
      <c r="A129" s="11" t="s">
        <v>95</v>
      </c>
      <c r="B129" s="6">
        <v>0.50902777777777775</v>
      </c>
      <c r="C129" t="s">
        <v>119</v>
      </c>
      <c r="D129" s="8">
        <v>3</v>
      </c>
      <c r="E129" s="8"/>
      <c r="F129" s="9">
        <v>12</v>
      </c>
      <c r="G129" s="10">
        <v>1.0900000000000001</v>
      </c>
      <c r="H129" s="10">
        <v>0.87</v>
      </c>
      <c r="I129" s="7">
        <v>743</v>
      </c>
      <c r="J129" s="8" t="s">
        <v>102</v>
      </c>
      <c r="K129" s="10">
        <f t="shared" si="3"/>
        <v>0.79816513761467889</v>
      </c>
      <c r="L129" s="8">
        <v>267</v>
      </c>
    </row>
    <row r="130" spans="1:12" x14ac:dyDescent="0.25">
      <c r="A130" s="11" t="s">
        <v>95</v>
      </c>
      <c r="B130" s="6">
        <v>0.51041666666666663</v>
      </c>
      <c r="C130" t="s">
        <v>119</v>
      </c>
      <c r="D130" s="7" t="s">
        <v>97</v>
      </c>
      <c r="E130" s="8"/>
      <c r="F130" s="9">
        <v>0</v>
      </c>
      <c r="G130" s="10">
        <v>1.0900000000000001</v>
      </c>
      <c r="H130" s="10">
        <v>0.53</v>
      </c>
      <c r="I130" s="7">
        <v>744</v>
      </c>
      <c r="J130" s="8" t="s">
        <v>96</v>
      </c>
      <c r="K130" s="10">
        <f t="shared" si="3"/>
        <v>0.48623853211009171</v>
      </c>
      <c r="L130" s="8">
        <v>268</v>
      </c>
    </row>
    <row r="131" spans="1:12" x14ac:dyDescent="0.25">
      <c r="A131" s="11" t="s">
        <v>95</v>
      </c>
      <c r="B131" s="6">
        <v>0.51111111111111118</v>
      </c>
      <c r="C131" t="s">
        <v>119</v>
      </c>
      <c r="D131" s="7" t="s">
        <v>28</v>
      </c>
      <c r="E131" s="8"/>
      <c r="F131" s="9">
        <v>0</v>
      </c>
      <c r="G131" s="10">
        <v>1.07</v>
      </c>
      <c r="H131" s="10">
        <v>0.47</v>
      </c>
      <c r="I131" s="7">
        <v>745</v>
      </c>
      <c r="J131" s="8" t="s">
        <v>101</v>
      </c>
      <c r="K131" s="10">
        <f t="shared" si="3"/>
        <v>0.43925233644859807</v>
      </c>
      <c r="L131" s="8">
        <v>269</v>
      </c>
    </row>
    <row r="132" spans="1:12" x14ac:dyDescent="0.25">
      <c r="A132" s="11" t="s">
        <v>95</v>
      </c>
      <c r="B132" s="6">
        <v>0.51597222222222217</v>
      </c>
      <c r="C132" t="s">
        <v>119</v>
      </c>
      <c r="D132" s="7" t="s">
        <v>98</v>
      </c>
      <c r="E132" s="8"/>
      <c r="F132" s="9">
        <v>0</v>
      </c>
      <c r="G132" s="10">
        <v>1.03</v>
      </c>
      <c r="H132" s="10">
        <v>0.38</v>
      </c>
      <c r="I132" s="7">
        <v>746</v>
      </c>
      <c r="J132" s="8" t="s">
        <v>96</v>
      </c>
      <c r="K132" s="10">
        <f t="shared" si="3"/>
        <v>0.36893203883495146</v>
      </c>
      <c r="L132" s="8">
        <v>270</v>
      </c>
    </row>
    <row r="133" spans="1:12" x14ac:dyDescent="0.25">
      <c r="A133" s="11" t="s">
        <v>95</v>
      </c>
      <c r="B133" s="6">
        <v>0.51666666666666672</v>
      </c>
      <c r="C133" t="s">
        <v>119</v>
      </c>
      <c r="D133" s="8">
        <v>4</v>
      </c>
      <c r="E133" s="8"/>
      <c r="F133" s="9">
        <v>21</v>
      </c>
      <c r="G133" s="10">
        <v>1.06</v>
      </c>
      <c r="H133" s="10">
        <v>0.87</v>
      </c>
      <c r="I133" s="7">
        <v>747</v>
      </c>
      <c r="J133" s="8"/>
      <c r="K133" s="10">
        <f t="shared" si="3"/>
        <v>0.820754716981132</v>
      </c>
      <c r="L133" s="8">
        <v>271</v>
      </c>
    </row>
    <row r="134" spans="1:12" x14ac:dyDescent="0.25">
      <c r="A134" s="11" t="s">
        <v>95</v>
      </c>
      <c r="B134" s="6">
        <v>0.5180555555555556</v>
      </c>
      <c r="C134" t="s">
        <v>119</v>
      </c>
      <c r="D134" s="8">
        <v>5</v>
      </c>
      <c r="E134" s="8"/>
      <c r="F134" s="9">
        <v>16</v>
      </c>
      <c r="G134" s="10">
        <v>1.1100000000000001</v>
      </c>
      <c r="H134" s="10">
        <v>0.88</v>
      </c>
      <c r="I134" s="7">
        <v>748</v>
      </c>
      <c r="J134" s="8"/>
      <c r="K134" s="10">
        <f t="shared" si="3"/>
        <v>0.79279279279279269</v>
      </c>
      <c r="L134" s="8">
        <v>272</v>
      </c>
    </row>
    <row r="135" spans="1:12" x14ac:dyDescent="0.25">
      <c r="A135" s="11" t="s">
        <v>95</v>
      </c>
      <c r="B135" s="3">
        <v>0.51874999999999993</v>
      </c>
      <c r="C135" t="s">
        <v>119</v>
      </c>
      <c r="D135">
        <v>6</v>
      </c>
      <c r="F135" s="1">
        <v>18</v>
      </c>
      <c r="G135" s="5">
        <v>1.1499999999999999</v>
      </c>
      <c r="H135" s="5">
        <v>0.83</v>
      </c>
      <c r="I135" s="4">
        <v>749</v>
      </c>
      <c r="K135" s="5">
        <f t="shared" si="3"/>
        <v>0.72173913043478266</v>
      </c>
      <c r="L135">
        <v>273</v>
      </c>
    </row>
    <row r="136" spans="1:12" x14ac:dyDescent="0.25">
      <c r="A136" s="11" t="s">
        <v>95</v>
      </c>
      <c r="B136" s="3">
        <v>0.51944444444444449</v>
      </c>
      <c r="C136" t="s">
        <v>119</v>
      </c>
      <c r="D136">
        <v>7</v>
      </c>
      <c r="F136" s="1">
        <v>24</v>
      </c>
      <c r="G136" s="5">
        <v>1.1599999999999999</v>
      </c>
      <c r="H136" s="5">
        <v>0.91</v>
      </c>
      <c r="I136" s="7">
        <v>750</v>
      </c>
      <c r="K136" s="5">
        <f t="shared" si="3"/>
        <v>0.78448275862068972</v>
      </c>
      <c r="L136">
        <v>274</v>
      </c>
    </row>
    <row r="137" spans="1:12" x14ac:dyDescent="0.25">
      <c r="A137" s="11" t="s">
        <v>95</v>
      </c>
      <c r="B137" s="3">
        <v>0.52013888888888882</v>
      </c>
      <c r="C137" t="s">
        <v>119</v>
      </c>
      <c r="D137">
        <v>8</v>
      </c>
      <c r="F137" s="1">
        <v>14.5</v>
      </c>
      <c r="G137" s="5">
        <v>1.17</v>
      </c>
      <c r="H137" s="5">
        <v>0.93</v>
      </c>
      <c r="I137" s="4">
        <v>751</v>
      </c>
      <c r="K137" s="5">
        <f t="shared" si="3"/>
        <v>0.79487179487179493</v>
      </c>
      <c r="L137">
        <v>275</v>
      </c>
    </row>
    <row r="138" spans="1:12" x14ac:dyDescent="0.25">
      <c r="A138" s="11" t="s">
        <v>95</v>
      </c>
      <c r="B138" s="3">
        <v>0.52083333333333337</v>
      </c>
      <c r="C138" t="s">
        <v>119</v>
      </c>
      <c r="D138">
        <v>9</v>
      </c>
      <c r="F138" s="1">
        <v>13</v>
      </c>
      <c r="G138" s="5">
        <v>1.17</v>
      </c>
      <c r="H138" s="5">
        <v>0.92</v>
      </c>
      <c r="I138" s="7">
        <v>752</v>
      </c>
      <c r="K138" s="5">
        <f t="shared" si="3"/>
        <v>0.78632478632478642</v>
      </c>
      <c r="L138">
        <v>276</v>
      </c>
    </row>
    <row r="139" spans="1:12" x14ac:dyDescent="0.25">
      <c r="A139" s="11" t="s">
        <v>95</v>
      </c>
      <c r="B139" s="3">
        <v>0.52152777777777781</v>
      </c>
      <c r="C139" t="s">
        <v>119</v>
      </c>
      <c r="D139">
        <v>10</v>
      </c>
      <c r="F139" s="1">
        <v>11.5</v>
      </c>
      <c r="G139" s="5">
        <v>1.1499999999999999</v>
      </c>
      <c r="H139" s="5">
        <v>0.9</v>
      </c>
      <c r="I139" s="4">
        <v>753.75400000000002</v>
      </c>
      <c r="K139" s="5">
        <f t="shared" si="3"/>
        <v>0.78260869565217395</v>
      </c>
      <c r="L139">
        <v>277</v>
      </c>
    </row>
    <row r="140" spans="1:12" x14ac:dyDescent="0.25">
      <c r="A140" s="11" t="s">
        <v>95</v>
      </c>
      <c r="B140" s="3">
        <v>0.52222222222222225</v>
      </c>
      <c r="C140" t="s">
        <v>119</v>
      </c>
      <c r="D140">
        <v>11</v>
      </c>
      <c r="F140" s="1">
        <v>27</v>
      </c>
      <c r="G140" s="5">
        <v>1.1000000000000001</v>
      </c>
      <c r="H140" s="5">
        <v>0.89</v>
      </c>
      <c r="I140" s="4">
        <v>756</v>
      </c>
      <c r="K140" s="5">
        <f t="shared" si="3"/>
        <v>0.80909090909090908</v>
      </c>
      <c r="L140">
        <v>278</v>
      </c>
    </row>
    <row r="141" spans="1:12" x14ac:dyDescent="0.25">
      <c r="A141" s="11" t="s">
        <v>95</v>
      </c>
      <c r="B141" s="3">
        <v>0.5229166666666667</v>
      </c>
      <c r="C141" t="s">
        <v>119</v>
      </c>
      <c r="D141">
        <v>12</v>
      </c>
      <c r="F141" s="1">
        <v>27</v>
      </c>
      <c r="G141" s="5">
        <v>1.1000000000000001</v>
      </c>
      <c r="H141" s="5">
        <v>0.89</v>
      </c>
      <c r="I141" s="4">
        <v>757</v>
      </c>
      <c r="K141" s="5">
        <f>H141/G141</f>
        <v>0.80909090909090908</v>
      </c>
      <c r="L141">
        <v>280</v>
      </c>
    </row>
    <row r="142" spans="1:12" x14ac:dyDescent="0.25">
      <c r="A142" s="11" t="s">
        <v>95</v>
      </c>
      <c r="B142" s="3">
        <v>0.52430555555555558</v>
      </c>
      <c r="C142" t="s">
        <v>119</v>
      </c>
      <c r="D142">
        <v>13</v>
      </c>
      <c r="F142" s="1">
        <v>15.5</v>
      </c>
      <c r="G142" s="5">
        <v>1.1200000000000001</v>
      </c>
      <c r="H142" s="5">
        <v>0.89</v>
      </c>
      <c r="I142" s="4">
        <v>758</v>
      </c>
      <c r="K142" s="5">
        <f t="shared" si="3"/>
        <v>0.7946428571428571</v>
      </c>
      <c r="L142">
        <v>281</v>
      </c>
    </row>
    <row r="143" spans="1:12" x14ac:dyDescent="0.25">
      <c r="A143" s="11" t="s">
        <v>95</v>
      </c>
      <c r="B143" s="3">
        <v>0.52569444444444446</v>
      </c>
      <c r="C143" t="s">
        <v>119</v>
      </c>
      <c r="D143">
        <v>14</v>
      </c>
      <c r="F143" s="1">
        <v>14</v>
      </c>
      <c r="G143" s="5">
        <v>1.1399999999999999</v>
      </c>
      <c r="H143" s="5">
        <v>0.9</v>
      </c>
      <c r="I143" s="4">
        <v>759</v>
      </c>
      <c r="K143" s="5">
        <f t="shared" si="3"/>
        <v>0.78947368421052644</v>
      </c>
      <c r="L143">
        <v>282</v>
      </c>
    </row>
    <row r="144" spans="1:12" x14ac:dyDescent="0.25">
      <c r="A144" s="11" t="s">
        <v>95</v>
      </c>
      <c r="B144" s="3">
        <v>0.52638888888888891</v>
      </c>
      <c r="C144" t="s">
        <v>119</v>
      </c>
      <c r="D144">
        <v>15</v>
      </c>
      <c r="F144" s="1">
        <v>11</v>
      </c>
      <c r="G144" s="5">
        <v>1.07</v>
      </c>
      <c r="H144" s="5">
        <v>0.85</v>
      </c>
      <c r="I144" s="17">
        <v>760</v>
      </c>
      <c r="K144" s="5">
        <f t="shared" si="3"/>
        <v>0.79439252336448596</v>
      </c>
      <c r="L144">
        <v>283</v>
      </c>
    </row>
    <row r="145" spans="1:12" x14ac:dyDescent="0.25">
      <c r="A145" s="11" t="s">
        <v>95</v>
      </c>
      <c r="B145" s="3">
        <v>0.52708333333333335</v>
      </c>
      <c r="C145" t="s">
        <v>119</v>
      </c>
      <c r="D145">
        <v>16</v>
      </c>
      <c r="F145" s="1">
        <v>12</v>
      </c>
      <c r="G145" s="5">
        <v>0.9</v>
      </c>
      <c r="H145" s="5">
        <v>0.71</v>
      </c>
      <c r="I145" s="4">
        <v>761</v>
      </c>
      <c r="K145" s="5">
        <f t="shared" si="3"/>
        <v>0.78888888888888886</v>
      </c>
      <c r="L145">
        <v>284</v>
      </c>
    </row>
    <row r="146" spans="1:12" x14ac:dyDescent="0.25">
      <c r="A146" s="11" t="s">
        <v>95</v>
      </c>
      <c r="B146" s="3">
        <v>0.52847222222222223</v>
      </c>
      <c r="C146" t="s">
        <v>119</v>
      </c>
      <c r="D146">
        <v>17</v>
      </c>
      <c r="F146" s="1">
        <v>13</v>
      </c>
      <c r="G146" s="5">
        <v>0.92</v>
      </c>
      <c r="H146" s="5">
        <v>0.73</v>
      </c>
      <c r="I146" s="4" t="s">
        <v>148</v>
      </c>
      <c r="K146" s="5">
        <f t="shared" si="3"/>
        <v>0.79347826086956519</v>
      </c>
      <c r="L146">
        <v>285</v>
      </c>
    </row>
    <row r="147" spans="1:12" x14ac:dyDescent="0.25">
      <c r="A147" s="11" t="s">
        <v>95</v>
      </c>
      <c r="B147" s="3">
        <v>0.53055555555555556</v>
      </c>
      <c r="C147" t="s">
        <v>119</v>
      </c>
      <c r="D147">
        <v>18</v>
      </c>
      <c r="F147" s="1">
        <v>22</v>
      </c>
      <c r="G147" s="5">
        <v>0.86</v>
      </c>
      <c r="H147" s="5">
        <v>0.7</v>
      </c>
      <c r="I147" s="4">
        <v>765</v>
      </c>
      <c r="K147" s="5">
        <f t="shared" si="3"/>
        <v>0.81395348837209303</v>
      </c>
      <c r="L147">
        <v>286</v>
      </c>
    </row>
    <row r="148" spans="1:12" x14ac:dyDescent="0.25">
      <c r="A148" s="11" t="s">
        <v>95</v>
      </c>
      <c r="B148" s="3">
        <v>0.53125</v>
      </c>
      <c r="C148" t="s">
        <v>119</v>
      </c>
      <c r="D148">
        <v>19</v>
      </c>
      <c r="F148" s="1">
        <v>15.5</v>
      </c>
      <c r="G148" s="5">
        <v>0.81</v>
      </c>
      <c r="H148" s="5">
        <v>0.67</v>
      </c>
      <c r="I148" s="4">
        <v>766</v>
      </c>
      <c r="K148" s="5">
        <f t="shared" si="3"/>
        <v>0.8271604938271605</v>
      </c>
      <c r="L148">
        <v>287</v>
      </c>
    </row>
    <row r="149" spans="1:12" x14ac:dyDescent="0.25">
      <c r="A149" s="11" t="s">
        <v>95</v>
      </c>
      <c r="B149" s="3">
        <v>0.53263888888888888</v>
      </c>
      <c r="C149" t="s">
        <v>119</v>
      </c>
      <c r="D149">
        <v>20</v>
      </c>
      <c r="F149" s="1">
        <v>12</v>
      </c>
      <c r="G149" s="5">
        <v>0.78</v>
      </c>
      <c r="H149" s="5">
        <v>0.64</v>
      </c>
      <c r="I149" s="7" t="s">
        <v>109</v>
      </c>
      <c r="J149" t="s">
        <v>103</v>
      </c>
      <c r="K149" s="5">
        <f t="shared" si="3"/>
        <v>0.82051282051282048</v>
      </c>
      <c r="L149">
        <v>288</v>
      </c>
    </row>
    <row r="150" spans="1:12" x14ac:dyDescent="0.25">
      <c r="A150" s="11" t="s">
        <v>93</v>
      </c>
      <c r="B150" s="6">
        <v>0.6118055555555556</v>
      </c>
      <c r="C150" t="s">
        <v>94</v>
      </c>
      <c r="D150">
        <v>1</v>
      </c>
      <c r="F150" s="1">
        <v>0</v>
      </c>
      <c r="G150" s="5">
        <v>1.54</v>
      </c>
      <c r="H150" s="5">
        <v>0.69</v>
      </c>
      <c r="I150" s="4">
        <v>784</v>
      </c>
      <c r="J150" t="s">
        <v>104</v>
      </c>
      <c r="K150" s="5">
        <f t="shared" si="3"/>
        <v>0.44805194805194803</v>
      </c>
      <c r="L150">
        <v>289</v>
      </c>
    </row>
    <row r="151" spans="1:12" x14ac:dyDescent="0.25">
      <c r="A151" s="11" t="s">
        <v>93</v>
      </c>
      <c r="B151" s="6">
        <v>0.61249999999999993</v>
      </c>
      <c r="C151" t="s">
        <v>94</v>
      </c>
      <c r="D151">
        <v>2</v>
      </c>
      <c r="F151" s="1">
        <v>0</v>
      </c>
      <c r="G151" s="5">
        <v>1.4</v>
      </c>
      <c r="H151" s="5">
        <v>0.67</v>
      </c>
      <c r="I151" s="4">
        <v>785</v>
      </c>
      <c r="J151" t="s">
        <v>104</v>
      </c>
      <c r="K151" s="5">
        <f t="shared" si="3"/>
        <v>0.47857142857142865</v>
      </c>
      <c r="L151">
        <v>293</v>
      </c>
    </row>
    <row r="152" spans="1:12" x14ac:dyDescent="0.25">
      <c r="A152" s="11" t="s">
        <v>93</v>
      </c>
      <c r="B152" s="6">
        <v>0.61388888888888882</v>
      </c>
      <c r="C152" t="s">
        <v>94</v>
      </c>
      <c r="D152">
        <v>3</v>
      </c>
      <c r="F152" s="1">
        <v>7</v>
      </c>
      <c r="G152" s="5">
        <v>1.8</v>
      </c>
      <c r="H152" s="5">
        <v>1.26</v>
      </c>
      <c r="I152" s="4">
        <v>786</v>
      </c>
      <c r="J152" t="s">
        <v>105</v>
      </c>
      <c r="K152" s="5">
        <f t="shared" si="3"/>
        <v>0.7</v>
      </c>
      <c r="L152">
        <v>295</v>
      </c>
    </row>
    <row r="153" spans="1:12" x14ac:dyDescent="0.25">
      <c r="A153" s="11" t="s">
        <v>93</v>
      </c>
      <c r="B153" s="6">
        <v>0.6166666666666667</v>
      </c>
      <c r="C153" t="s">
        <v>94</v>
      </c>
      <c r="D153">
        <v>2</v>
      </c>
      <c r="F153" s="1">
        <v>0</v>
      </c>
      <c r="G153" s="5">
        <v>1.65</v>
      </c>
      <c r="H153" s="5">
        <v>0.69</v>
      </c>
      <c r="I153" s="4">
        <v>787</v>
      </c>
      <c r="J153" t="s">
        <v>99</v>
      </c>
      <c r="K153" s="5">
        <f t="shared" si="3"/>
        <v>0.41818181818181815</v>
      </c>
      <c r="L153">
        <v>293</v>
      </c>
    </row>
    <row r="154" spans="1:12" x14ac:dyDescent="0.25">
      <c r="A154" s="11" t="s">
        <v>93</v>
      </c>
      <c r="B154" s="6">
        <v>0.61736111111111114</v>
      </c>
      <c r="C154" t="s">
        <v>94</v>
      </c>
      <c r="D154">
        <v>1</v>
      </c>
      <c r="F154" s="1">
        <v>0</v>
      </c>
      <c r="G154" s="5">
        <v>1.51</v>
      </c>
      <c r="H154" s="5">
        <v>0.61</v>
      </c>
      <c r="I154" s="4">
        <v>788</v>
      </c>
      <c r="J154" t="s">
        <v>100</v>
      </c>
      <c r="K154" s="5">
        <f>H154/G154</f>
        <v>0.40397350993377484</v>
      </c>
      <c r="L154">
        <v>289</v>
      </c>
    </row>
    <row r="155" spans="1:12" x14ac:dyDescent="0.25">
      <c r="A155" s="11" t="s">
        <v>113</v>
      </c>
      <c r="B155" s="12">
        <v>0.47847222222222219</v>
      </c>
      <c r="C155" t="s">
        <v>49</v>
      </c>
      <c r="D155">
        <v>1</v>
      </c>
      <c r="E155">
        <v>0</v>
      </c>
      <c r="F155" s="13" t="s">
        <v>115</v>
      </c>
      <c r="G155" s="5">
        <v>1.88</v>
      </c>
      <c r="H155" s="5">
        <v>1.53</v>
      </c>
      <c r="I155" s="4">
        <v>814</v>
      </c>
      <c r="K155" s="5">
        <f>H155/G155</f>
        <v>0.81382978723404265</v>
      </c>
    </row>
    <row r="156" spans="1:12" x14ac:dyDescent="0.25">
      <c r="A156" s="11" t="s">
        <v>113</v>
      </c>
      <c r="B156" s="3">
        <v>0.48055555555555557</v>
      </c>
      <c r="C156" t="s">
        <v>49</v>
      </c>
      <c r="D156">
        <v>2</v>
      </c>
      <c r="E156">
        <v>21</v>
      </c>
      <c r="F156" s="14">
        <v>36</v>
      </c>
      <c r="G156" s="5">
        <v>1.76</v>
      </c>
      <c r="H156" s="15">
        <v>2.15</v>
      </c>
      <c r="I156" s="4">
        <v>815</v>
      </c>
      <c r="K156" s="5">
        <f>H156/G156</f>
        <v>1.2215909090909089</v>
      </c>
    </row>
    <row r="157" spans="1:12" x14ac:dyDescent="0.25">
      <c r="A157" s="11" t="s">
        <v>113</v>
      </c>
      <c r="C157" t="s">
        <v>49</v>
      </c>
      <c r="D157" s="4" t="s">
        <v>114</v>
      </c>
      <c r="E157">
        <v>22</v>
      </c>
      <c r="F157" s="14"/>
      <c r="G157" s="5">
        <v>1.88</v>
      </c>
      <c r="H157" s="5">
        <v>1.7</v>
      </c>
      <c r="I157" s="4">
        <v>816</v>
      </c>
      <c r="K157" s="5">
        <f>H157/G157</f>
        <v>0.9042553191489362</v>
      </c>
    </row>
    <row r="158" spans="1:12" x14ac:dyDescent="0.25">
      <c r="A158" s="11" t="s">
        <v>113</v>
      </c>
      <c r="B158" s="3">
        <v>0.4826388888888889</v>
      </c>
      <c r="C158" t="s">
        <v>49</v>
      </c>
      <c r="D158">
        <v>3</v>
      </c>
      <c r="E158">
        <v>23</v>
      </c>
      <c r="F158" s="14">
        <v>42</v>
      </c>
      <c r="G158" s="5">
        <v>1.87</v>
      </c>
      <c r="H158" s="5">
        <v>1.31</v>
      </c>
      <c r="I158" s="4">
        <v>817</v>
      </c>
      <c r="K158" s="5">
        <f>H158/G158</f>
        <v>0.70053475935828879</v>
      </c>
    </row>
    <row r="159" spans="1:12" x14ac:dyDescent="0.25">
      <c r="A159" s="11" t="s">
        <v>113</v>
      </c>
      <c r="B159" s="3">
        <v>0.48333333333333334</v>
      </c>
      <c r="C159" t="s">
        <v>49</v>
      </c>
      <c r="D159">
        <v>4</v>
      </c>
      <c r="E159">
        <v>24</v>
      </c>
      <c r="F159" s="14">
        <v>9.5</v>
      </c>
      <c r="G159" s="5">
        <v>1.86</v>
      </c>
      <c r="H159" s="5">
        <v>1.46</v>
      </c>
      <c r="I159" s="4">
        <v>818</v>
      </c>
      <c r="K159" s="5">
        <f t="shared" si="3"/>
        <v>0.78494623655913975</v>
      </c>
    </row>
    <row r="160" spans="1:12" x14ac:dyDescent="0.25">
      <c r="A160" s="11" t="s">
        <v>113</v>
      </c>
      <c r="B160" s="3">
        <v>0.48472222222222222</v>
      </c>
      <c r="C160" t="s">
        <v>49</v>
      </c>
      <c r="D160">
        <v>5</v>
      </c>
      <c r="E160">
        <v>25</v>
      </c>
      <c r="F160" s="14">
        <v>8</v>
      </c>
      <c r="G160" s="5">
        <v>1.77</v>
      </c>
      <c r="H160" s="5">
        <v>1.57</v>
      </c>
      <c r="I160" s="4">
        <v>819</v>
      </c>
      <c r="K160" s="5">
        <f t="shared" si="3"/>
        <v>0.88700564971751417</v>
      </c>
    </row>
    <row r="161" spans="1:11" x14ac:dyDescent="0.25">
      <c r="A161" s="11" t="s">
        <v>113</v>
      </c>
      <c r="B161" s="3">
        <v>0.48541666666666666</v>
      </c>
      <c r="C161" t="s">
        <v>49</v>
      </c>
      <c r="D161">
        <v>6</v>
      </c>
      <c r="E161">
        <v>26</v>
      </c>
      <c r="F161" s="14">
        <v>8</v>
      </c>
      <c r="G161" s="5">
        <v>1.93</v>
      </c>
      <c r="H161" s="5">
        <v>1.57</v>
      </c>
      <c r="I161" s="4">
        <v>820</v>
      </c>
      <c r="K161" s="5">
        <f t="shared" si="3"/>
        <v>0.81347150259067358</v>
      </c>
    </row>
    <row r="162" spans="1:11" x14ac:dyDescent="0.25">
      <c r="A162" s="11" t="s">
        <v>113</v>
      </c>
      <c r="B162" s="3">
        <v>0.48680555555555555</v>
      </c>
      <c r="C162" t="s">
        <v>49</v>
      </c>
      <c r="D162">
        <v>7</v>
      </c>
      <c r="E162">
        <v>27</v>
      </c>
      <c r="F162" s="14">
        <v>9</v>
      </c>
      <c r="G162" s="5">
        <v>1.93</v>
      </c>
      <c r="H162" s="5">
        <v>1.56</v>
      </c>
      <c r="I162" s="4">
        <v>821</v>
      </c>
      <c r="K162" s="5">
        <f t="shared" si="3"/>
        <v>0.8082901554404146</v>
      </c>
    </row>
    <row r="163" spans="1:11" x14ac:dyDescent="0.25">
      <c r="A163" s="11" t="s">
        <v>113</v>
      </c>
      <c r="B163" s="3">
        <v>0.48749999999999999</v>
      </c>
      <c r="C163" t="s">
        <v>49</v>
      </c>
      <c r="D163">
        <v>8</v>
      </c>
      <c r="E163">
        <v>28</v>
      </c>
      <c r="F163" s="14">
        <v>9</v>
      </c>
      <c r="G163" s="5">
        <v>1.94</v>
      </c>
      <c r="H163" s="5">
        <v>1.61</v>
      </c>
      <c r="I163" s="4">
        <v>822</v>
      </c>
      <c r="K163" s="5">
        <f t="shared" si="3"/>
        <v>0.82989690721649489</v>
      </c>
    </row>
    <row r="164" spans="1:11" x14ac:dyDescent="0.25">
      <c r="A164" s="11" t="s">
        <v>113</v>
      </c>
      <c r="B164" s="3">
        <v>0.48888888888888887</v>
      </c>
      <c r="C164" t="s">
        <v>49</v>
      </c>
      <c r="D164">
        <v>9</v>
      </c>
      <c r="E164">
        <v>29</v>
      </c>
      <c r="F164" s="14">
        <v>6.5</v>
      </c>
      <c r="G164" s="5">
        <v>1.94</v>
      </c>
      <c r="H164" s="5">
        <v>1.56</v>
      </c>
      <c r="I164" s="4">
        <v>823</v>
      </c>
      <c r="K164" s="5">
        <f t="shared" si="3"/>
        <v>0.80412371134020622</v>
      </c>
    </row>
    <row r="165" spans="1:11" x14ac:dyDescent="0.25">
      <c r="A165" s="11" t="s">
        <v>113</v>
      </c>
      <c r="B165" s="3">
        <v>0.48958333333333331</v>
      </c>
      <c r="C165" t="s">
        <v>49</v>
      </c>
      <c r="D165">
        <v>10</v>
      </c>
      <c r="E165">
        <v>30</v>
      </c>
      <c r="F165" s="14">
        <v>8</v>
      </c>
      <c r="G165" s="5">
        <v>1.85</v>
      </c>
      <c r="H165" s="5">
        <v>1.6</v>
      </c>
      <c r="I165" s="4">
        <v>824</v>
      </c>
      <c r="K165" s="5">
        <f>H165/G165</f>
        <v>0.86486486486486491</v>
      </c>
    </row>
    <row r="166" spans="1:11" x14ac:dyDescent="0.25">
      <c r="A166" s="11" t="s">
        <v>113</v>
      </c>
      <c r="B166" s="3">
        <v>0.4909722222222222</v>
      </c>
      <c r="C166" t="s">
        <v>49</v>
      </c>
      <c r="D166">
        <v>11</v>
      </c>
      <c r="E166">
        <v>31</v>
      </c>
      <c r="F166" s="14">
        <v>9.5</v>
      </c>
      <c r="G166" s="5">
        <v>1.95</v>
      </c>
      <c r="H166" s="5">
        <v>1.61</v>
      </c>
      <c r="I166" s="4">
        <v>825</v>
      </c>
      <c r="K166" s="5">
        <f t="shared" si="3"/>
        <v>0.82564102564102571</v>
      </c>
    </row>
    <row r="167" spans="1:11" x14ac:dyDescent="0.25">
      <c r="A167" s="11" t="s">
        <v>113</v>
      </c>
      <c r="B167" s="3">
        <v>0.4916666666666667</v>
      </c>
      <c r="C167" t="s">
        <v>49</v>
      </c>
      <c r="D167">
        <v>12</v>
      </c>
      <c r="E167">
        <v>32</v>
      </c>
      <c r="F167" s="14">
        <v>9.5</v>
      </c>
      <c r="G167" s="5">
        <v>1.91</v>
      </c>
      <c r="H167" s="5">
        <v>1.59</v>
      </c>
      <c r="I167" s="4">
        <v>826</v>
      </c>
      <c r="K167" s="5">
        <f t="shared" si="3"/>
        <v>0.83246073298429324</v>
      </c>
    </row>
    <row r="168" spans="1:11" x14ac:dyDescent="0.25">
      <c r="A168" s="11" t="s">
        <v>113</v>
      </c>
      <c r="B168" s="3">
        <v>0.49305555555555558</v>
      </c>
      <c r="C168" t="s">
        <v>49</v>
      </c>
      <c r="D168">
        <v>13</v>
      </c>
      <c r="F168" s="14">
        <v>9.5</v>
      </c>
      <c r="G168" s="5">
        <v>1.89</v>
      </c>
      <c r="H168" s="5">
        <v>1.63</v>
      </c>
      <c r="I168" s="4">
        <v>827</v>
      </c>
      <c r="K168" s="5">
        <f t="shared" si="3"/>
        <v>0.86243386243386244</v>
      </c>
    </row>
    <row r="169" spans="1:11" x14ac:dyDescent="0.25">
      <c r="A169" s="11" t="s">
        <v>113</v>
      </c>
      <c r="B169" s="3">
        <v>0.49583333333333335</v>
      </c>
      <c r="C169" t="s">
        <v>49</v>
      </c>
      <c r="D169">
        <v>5</v>
      </c>
      <c r="F169" s="14">
        <v>8</v>
      </c>
      <c r="G169" s="5">
        <v>1.85</v>
      </c>
      <c r="H169" s="5">
        <v>1.59</v>
      </c>
      <c r="I169" s="4">
        <v>828</v>
      </c>
      <c r="K169" s="5">
        <f t="shared" si="3"/>
        <v>0.85945945945945945</v>
      </c>
    </row>
    <row r="170" spans="1:11" x14ac:dyDescent="0.25">
      <c r="A170" s="11" t="s">
        <v>113</v>
      </c>
      <c r="B170" s="3">
        <v>0.49722222222222223</v>
      </c>
      <c r="C170" t="s">
        <v>49</v>
      </c>
      <c r="D170">
        <v>4</v>
      </c>
      <c r="F170" s="14"/>
      <c r="G170" s="5">
        <v>1.86</v>
      </c>
      <c r="H170" s="5">
        <v>1.5</v>
      </c>
      <c r="I170" s="4">
        <v>829</v>
      </c>
      <c r="K170" s="5">
        <f t="shared" si="3"/>
        <v>0.80645161290322576</v>
      </c>
    </row>
    <row r="171" spans="1:11" x14ac:dyDescent="0.25">
      <c r="A171" s="11" t="s">
        <v>116</v>
      </c>
      <c r="B171" s="3">
        <v>0.49861111111111112</v>
      </c>
      <c r="C171" t="s">
        <v>119</v>
      </c>
      <c r="D171">
        <v>1</v>
      </c>
      <c r="F171" s="1">
        <v>22.5</v>
      </c>
      <c r="G171" s="5">
        <v>1.85</v>
      </c>
      <c r="H171" s="5">
        <v>1.64</v>
      </c>
      <c r="I171" s="4">
        <v>830</v>
      </c>
      <c r="J171" t="s">
        <v>120</v>
      </c>
      <c r="K171" s="5">
        <f t="shared" si="3"/>
        <v>0.88648648648648642</v>
      </c>
    </row>
    <row r="172" spans="1:11" x14ac:dyDescent="0.25">
      <c r="A172" s="11" t="s">
        <v>116</v>
      </c>
      <c r="B172" s="3">
        <v>0.5</v>
      </c>
      <c r="C172" t="s">
        <v>119</v>
      </c>
      <c r="D172">
        <v>2</v>
      </c>
      <c r="F172" s="1">
        <v>29</v>
      </c>
      <c r="G172" s="5">
        <v>1.92</v>
      </c>
      <c r="H172" s="5">
        <v>1.59</v>
      </c>
      <c r="I172" s="4">
        <v>831</v>
      </c>
      <c r="J172" t="s">
        <v>120</v>
      </c>
      <c r="K172" s="5">
        <f t="shared" si="3"/>
        <v>0.82812500000000011</v>
      </c>
    </row>
    <row r="173" spans="1:11" x14ac:dyDescent="0.25">
      <c r="A173" s="11" t="s">
        <v>116</v>
      </c>
      <c r="B173" s="3">
        <v>0.50069444444444444</v>
      </c>
      <c r="C173" t="s">
        <v>119</v>
      </c>
      <c r="D173">
        <v>3</v>
      </c>
      <c r="F173" s="1">
        <v>13</v>
      </c>
      <c r="G173" s="5">
        <v>1.88</v>
      </c>
      <c r="H173" s="5">
        <v>1.66</v>
      </c>
      <c r="I173" s="4">
        <v>832</v>
      </c>
      <c r="J173" t="s">
        <v>120</v>
      </c>
      <c r="K173" s="5">
        <f t="shared" si="3"/>
        <v>0.88297872340425532</v>
      </c>
    </row>
    <row r="174" spans="1:11" x14ac:dyDescent="0.25">
      <c r="A174" s="11" t="s">
        <v>116</v>
      </c>
      <c r="B174" s="3">
        <v>0.50416666666666665</v>
      </c>
      <c r="C174" t="s">
        <v>119</v>
      </c>
      <c r="D174" s="4" t="s">
        <v>97</v>
      </c>
      <c r="F174" s="1">
        <v>0</v>
      </c>
      <c r="G174" s="5">
        <v>1.87</v>
      </c>
      <c r="H174" s="5">
        <v>0.95</v>
      </c>
      <c r="I174" s="4">
        <v>833</v>
      </c>
      <c r="J174" t="s">
        <v>121</v>
      </c>
      <c r="K174" s="5">
        <f>H174/G174</f>
        <v>0.50802139037433147</v>
      </c>
    </row>
    <row r="175" spans="1:11" x14ac:dyDescent="0.25">
      <c r="A175" s="11" t="s">
        <v>116</v>
      </c>
      <c r="B175" s="3">
        <v>0.50486111111111109</v>
      </c>
      <c r="C175" t="s">
        <v>119</v>
      </c>
      <c r="D175">
        <v>4</v>
      </c>
      <c r="F175" s="1">
        <v>20</v>
      </c>
      <c r="G175" s="5">
        <v>1.93</v>
      </c>
      <c r="H175" s="5">
        <v>1.48</v>
      </c>
      <c r="I175" s="4">
        <v>834</v>
      </c>
      <c r="J175" t="s">
        <v>120</v>
      </c>
      <c r="K175" s="5">
        <f t="shared" ref="K175:K231" si="4">H175/G175</f>
        <v>0.76683937823834203</v>
      </c>
    </row>
    <row r="176" spans="1:11" x14ac:dyDescent="0.25">
      <c r="A176" s="11" t="s">
        <v>116</v>
      </c>
      <c r="B176" s="3">
        <v>0.5083333333333333</v>
      </c>
      <c r="C176" t="s">
        <v>119</v>
      </c>
      <c r="D176">
        <v>5</v>
      </c>
      <c r="F176" s="1">
        <v>16.5</v>
      </c>
      <c r="G176" s="5">
        <v>1.84</v>
      </c>
      <c r="H176" s="5">
        <v>1.66</v>
      </c>
      <c r="I176" s="4">
        <v>835</v>
      </c>
      <c r="J176" t="s">
        <v>120</v>
      </c>
      <c r="K176" s="5">
        <f t="shared" si="4"/>
        <v>0.90217391304347816</v>
      </c>
    </row>
    <row r="177" spans="1:11" x14ac:dyDescent="0.25">
      <c r="A177" s="11" t="s">
        <v>116</v>
      </c>
      <c r="B177" s="3">
        <v>0.50972222222222219</v>
      </c>
      <c r="C177" t="s">
        <v>119</v>
      </c>
      <c r="D177">
        <v>6</v>
      </c>
      <c r="F177" s="1">
        <v>21</v>
      </c>
      <c r="G177" s="5">
        <v>1.78</v>
      </c>
      <c r="H177" s="5">
        <v>1.5</v>
      </c>
      <c r="I177" s="4">
        <v>836</v>
      </c>
      <c r="J177" t="s">
        <v>120</v>
      </c>
      <c r="K177" s="5">
        <f t="shared" si="4"/>
        <v>0.84269662921348309</v>
      </c>
    </row>
    <row r="178" spans="1:11" x14ac:dyDescent="0.25">
      <c r="A178" s="11" t="s">
        <v>116</v>
      </c>
      <c r="B178" s="3">
        <v>0.51111111111111118</v>
      </c>
      <c r="C178" t="s">
        <v>119</v>
      </c>
      <c r="D178">
        <v>7</v>
      </c>
      <c r="F178" s="1">
        <v>24</v>
      </c>
      <c r="G178" s="5">
        <v>1.82</v>
      </c>
      <c r="H178" s="5">
        <v>1.58</v>
      </c>
      <c r="I178" s="4">
        <v>837</v>
      </c>
      <c r="J178" t="s">
        <v>120</v>
      </c>
      <c r="K178" s="5">
        <f t="shared" si="4"/>
        <v>0.86813186813186816</v>
      </c>
    </row>
    <row r="179" spans="1:11" x14ac:dyDescent="0.25">
      <c r="A179" s="11" t="s">
        <v>116</v>
      </c>
      <c r="B179" s="3">
        <v>0.51180555555555551</v>
      </c>
      <c r="C179" t="s">
        <v>119</v>
      </c>
      <c r="D179">
        <v>8</v>
      </c>
      <c r="F179" s="1">
        <v>16</v>
      </c>
      <c r="G179" s="5">
        <v>1.88</v>
      </c>
      <c r="H179" s="5">
        <v>1.58</v>
      </c>
      <c r="I179" s="4">
        <v>838</v>
      </c>
      <c r="J179" t="s">
        <v>120</v>
      </c>
      <c r="K179" s="5">
        <f t="shared" si="4"/>
        <v>0.84042553191489366</v>
      </c>
    </row>
    <row r="180" spans="1:11" x14ac:dyDescent="0.25">
      <c r="A180" s="11" t="s">
        <v>116</v>
      </c>
      <c r="B180" s="3">
        <v>0.51388888888888895</v>
      </c>
      <c r="C180" t="s">
        <v>119</v>
      </c>
      <c r="D180">
        <v>9</v>
      </c>
      <c r="F180" s="1">
        <v>12.5</v>
      </c>
      <c r="G180" s="5">
        <v>1.88</v>
      </c>
      <c r="H180" s="5">
        <v>1.69</v>
      </c>
      <c r="I180" s="4">
        <v>839</v>
      </c>
      <c r="J180" t="s">
        <v>120</v>
      </c>
      <c r="K180" s="5">
        <f t="shared" si="4"/>
        <v>0.89893617021276595</v>
      </c>
    </row>
    <row r="181" spans="1:11" x14ac:dyDescent="0.25">
      <c r="A181" s="11" t="s">
        <v>116</v>
      </c>
      <c r="B181" s="3">
        <v>0.51527777777777783</v>
      </c>
      <c r="C181" t="s">
        <v>119</v>
      </c>
      <c r="D181">
        <v>10</v>
      </c>
      <c r="F181" s="1">
        <v>13.5</v>
      </c>
      <c r="G181" s="5">
        <v>1.9</v>
      </c>
      <c r="H181" s="5">
        <v>1.6</v>
      </c>
      <c r="I181" s="4">
        <v>840</v>
      </c>
      <c r="J181" t="s">
        <v>120</v>
      </c>
      <c r="K181" s="5">
        <f t="shared" si="4"/>
        <v>0.8421052631578948</v>
      </c>
    </row>
    <row r="182" spans="1:11" x14ac:dyDescent="0.25">
      <c r="A182" s="11" t="s">
        <v>116</v>
      </c>
      <c r="B182" s="3">
        <v>0.51736111111111105</v>
      </c>
      <c r="C182" t="s">
        <v>119</v>
      </c>
      <c r="D182">
        <v>11</v>
      </c>
      <c r="F182" s="1">
        <v>21</v>
      </c>
      <c r="G182" s="5">
        <v>1.83</v>
      </c>
      <c r="H182" s="5">
        <v>1.66</v>
      </c>
      <c r="I182" s="4">
        <v>841</v>
      </c>
      <c r="J182" t="s">
        <v>120</v>
      </c>
      <c r="K182" s="5">
        <f t="shared" si="4"/>
        <v>0.90710382513661192</v>
      </c>
    </row>
    <row r="183" spans="1:11" x14ac:dyDescent="0.25">
      <c r="A183" s="11" t="s">
        <v>116</v>
      </c>
      <c r="B183" s="3">
        <v>0.51944444444444449</v>
      </c>
      <c r="C183" t="s">
        <v>119</v>
      </c>
      <c r="D183">
        <v>12</v>
      </c>
      <c r="F183" s="1">
        <v>29</v>
      </c>
      <c r="G183" s="5">
        <v>1.75</v>
      </c>
      <c r="H183" s="5">
        <v>1.73</v>
      </c>
      <c r="I183" s="4">
        <v>842</v>
      </c>
      <c r="J183" t="s">
        <v>120</v>
      </c>
      <c r="K183" s="5">
        <f t="shared" si="4"/>
        <v>0.98857142857142855</v>
      </c>
    </row>
    <row r="184" spans="1:11" x14ac:dyDescent="0.25">
      <c r="A184" s="11" t="s">
        <v>116</v>
      </c>
      <c r="B184" s="3">
        <v>0.52013888888888882</v>
      </c>
      <c r="C184" t="s">
        <v>119</v>
      </c>
      <c r="D184">
        <v>13</v>
      </c>
      <c r="F184" s="1">
        <v>16</v>
      </c>
      <c r="G184" s="5">
        <v>1.77</v>
      </c>
      <c r="H184" s="15">
        <v>1.59</v>
      </c>
      <c r="I184" s="4">
        <v>843</v>
      </c>
      <c r="J184" t="s">
        <v>120</v>
      </c>
      <c r="K184" s="5">
        <f t="shared" si="4"/>
        <v>0.89830508474576276</v>
      </c>
    </row>
    <row r="185" spans="1:11" x14ac:dyDescent="0.25">
      <c r="A185" s="11" t="s">
        <v>116</v>
      </c>
      <c r="B185" s="3">
        <v>0.52083333333333337</v>
      </c>
      <c r="C185" t="s">
        <v>119</v>
      </c>
      <c r="D185">
        <v>14</v>
      </c>
      <c r="F185" s="1">
        <v>14.5</v>
      </c>
      <c r="G185" s="5">
        <v>1.86</v>
      </c>
      <c r="H185" s="5">
        <v>1.64</v>
      </c>
      <c r="I185" s="4">
        <v>844</v>
      </c>
      <c r="J185" t="s">
        <v>120</v>
      </c>
      <c r="K185" s="5">
        <f t="shared" si="4"/>
        <v>0.88172043010752676</v>
      </c>
    </row>
    <row r="186" spans="1:11" x14ac:dyDescent="0.25">
      <c r="A186" s="11" t="s">
        <v>116</v>
      </c>
      <c r="B186" s="3">
        <v>0.5229166666666667</v>
      </c>
      <c r="C186" t="s">
        <v>119</v>
      </c>
      <c r="D186">
        <v>15</v>
      </c>
      <c r="F186" s="1">
        <v>13.5</v>
      </c>
      <c r="G186" s="5">
        <v>1.88</v>
      </c>
      <c r="H186" s="5">
        <v>1.52</v>
      </c>
      <c r="I186" s="4">
        <v>845</v>
      </c>
      <c r="J186" t="s">
        <v>120</v>
      </c>
      <c r="K186" s="5">
        <f t="shared" si="4"/>
        <v>0.8085106382978724</v>
      </c>
    </row>
    <row r="187" spans="1:11" x14ac:dyDescent="0.25">
      <c r="A187" s="11" t="s">
        <v>116</v>
      </c>
      <c r="B187" s="3">
        <v>0.52430555555555558</v>
      </c>
      <c r="C187" t="s">
        <v>119</v>
      </c>
      <c r="D187">
        <v>16</v>
      </c>
      <c r="F187" s="1">
        <v>23.5</v>
      </c>
      <c r="G187" s="5">
        <v>1.91</v>
      </c>
      <c r="H187" s="5">
        <v>1.47</v>
      </c>
      <c r="I187" s="4">
        <v>846</v>
      </c>
      <c r="J187" t="s">
        <v>120</v>
      </c>
      <c r="K187" s="5">
        <f t="shared" si="4"/>
        <v>0.76963350785340312</v>
      </c>
    </row>
    <row r="188" spans="1:11" x14ac:dyDescent="0.25">
      <c r="A188" s="11" t="s">
        <v>116</v>
      </c>
      <c r="B188" s="3">
        <v>0.52500000000000002</v>
      </c>
      <c r="C188" t="s">
        <v>119</v>
      </c>
      <c r="D188">
        <v>17</v>
      </c>
      <c r="F188" s="1">
        <v>18</v>
      </c>
      <c r="G188" s="5">
        <v>1.74</v>
      </c>
      <c r="H188" s="5">
        <v>1.67</v>
      </c>
      <c r="I188" s="4">
        <v>847</v>
      </c>
      <c r="J188" t="s">
        <v>120</v>
      </c>
      <c r="K188" s="5">
        <f t="shared" si="4"/>
        <v>0.95977011494252873</v>
      </c>
    </row>
    <row r="189" spans="1:11" x14ac:dyDescent="0.25">
      <c r="A189" s="11" t="s">
        <v>116</v>
      </c>
      <c r="B189" s="3">
        <v>0.52638888888888891</v>
      </c>
      <c r="C189" t="s">
        <v>119</v>
      </c>
      <c r="D189">
        <v>18</v>
      </c>
      <c r="F189" s="1">
        <v>22.5</v>
      </c>
      <c r="G189" s="5">
        <v>1.86</v>
      </c>
      <c r="H189" s="5">
        <v>1.75</v>
      </c>
      <c r="I189" s="4">
        <v>848</v>
      </c>
      <c r="J189" t="s">
        <v>120</v>
      </c>
      <c r="K189" s="5">
        <f t="shared" si="4"/>
        <v>0.94086021505376338</v>
      </c>
    </row>
    <row r="190" spans="1:11" x14ac:dyDescent="0.25">
      <c r="A190" s="11" t="s">
        <v>116</v>
      </c>
      <c r="B190" s="3">
        <v>0.52847222222222223</v>
      </c>
      <c r="C190" t="s">
        <v>119</v>
      </c>
      <c r="D190">
        <v>19</v>
      </c>
      <c r="F190" s="1">
        <v>18.5</v>
      </c>
      <c r="G190" s="5">
        <v>1.85</v>
      </c>
      <c r="H190" s="15">
        <v>1.69</v>
      </c>
      <c r="I190" s="4">
        <v>849</v>
      </c>
      <c r="J190" t="s">
        <v>120</v>
      </c>
      <c r="K190" s="5">
        <f t="shared" si="4"/>
        <v>0.9135135135135134</v>
      </c>
    </row>
    <row r="191" spans="1:11" x14ac:dyDescent="0.25">
      <c r="A191" s="11" t="s">
        <v>116</v>
      </c>
      <c r="B191" s="3">
        <v>0.52916666666666667</v>
      </c>
      <c r="C191" t="s">
        <v>119</v>
      </c>
      <c r="D191">
        <v>20</v>
      </c>
      <c r="F191" s="1">
        <v>9</v>
      </c>
      <c r="G191" s="5">
        <v>1.78</v>
      </c>
      <c r="H191" s="5">
        <v>1.58</v>
      </c>
      <c r="I191" s="4">
        <v>850.851</v>
      </c>
      <c r="J191" t="s">
        <v>120</v>
      </c>
      <c r="K191" s="5">
        <f t="shared" si="4"/>
        <v>0.88764044943820231</v>
      </c>
    </row>
    <row r="192" spans="1:11" x14ac:dyDescent="0.25">
      <c r="A192" s="11" t="s">
        <v>117</v>
      </c>
      <c r="B192" s="3">
        <v>0.54097222222222219</v>
      </c>
      <c r="C192" t="s">
        <v>118</v>
      </c>
      <c r="D192">
        <v>1</v>
      </c>
      <c r="G192" s="5">
        <v>1.87</v>
      </c>
      <c r="H192" s="5">
        <v>1.56</v>
      </c>
      <c r="I192" s="4">
        <v>852</v>
      </c>
      <c r="K192" s="5">
        <f t="shared" si="4"/>
        <v>0.83422459893048129</v>
      </c>
    </row>
    <row r="193" spans="1:11" x14ac:dyDescent="0.25">
      <c r="A193" s="11" t="s">
        <v>117</v>
      </c>
      <c r="B193" s="3">
        <v>0.54166666666666663</v>
      </c>
      <c r="C193" t="s">
        <v>118</v>
      </c>
      <c r="D193">
        <v>2</v>
      </c>
      <c r="G193" s="5">
        <v>2</v>
      </c>
      <c r="H193" s="5">
        <v>1.54</v>
      </c>
      <c r="K193" s="5">
        <f t="shared" si="4"/>
        <v>0.77</v>
      </c>
    </row>
    <row r="194" spans="1:11" x14ac:dyDescent="0.25">
      <c r="A194" s="11" t="s">
        <v>117</v>
      </c>
      <c r="B194" s="3">
        <v>0.54236111111111118</v>
      </c>
      <c r="C194" t="s">
        <v>118</v>
      </c>
      <c r="D194">
        <v>3</v>
      </c>
      <c r="G194" s="5">
        <v>1.93</v>
      </c>
      <c r="H194" s="5">
        <v>1.55</v>
      </c>
      <c r="K194" s="5">
        <f t="shared" si="4"/>
        <v>0.80310880829015552</v>
      </c>
    </row>
    <row r="195" spans="1:11" x14ac:dyDescent="0.25">
      <c r="A195" s="11" t="s">
        <v>117</v>
      </c>
      <c r="B195" s="3">
        <v>0.54305555555555551</v>
      </c>
      <c r="C195" t="s">
        <v>118</v>
      </c>
      <c r="D195">
        <v>4</v>
      </c>
      <c r="G195" s="5">
        <v>1.91</v>
      </c>
      <c r="H195" s="5">
        <v>1.55</v>
      </c>
      <c r="K195" s="5">
        <f>H195/G195</f>
        <v>0.81151832460732987</v>
      </c>
    </row>
    <row r="196" spans="1:11" x14ac:dyDescent="0.25">
      <c r="A196" s="11" t="s">
        <v>123</v>
      </c>
      <c r="B196" s="3">
        <v>0.47291666666666665</v>
      </c>
      <c r="C196" t="s">
        <v>49</v>
      </c>
      <c r="D196">
        <v>1</v>
      </c>
      <c r="G196" s="5">
        <v>2.2599999999999998</v>
      </c>
      <c r="H196" s="5">
        <v>1.83</v>
      </c>
      <c r="I196" s="4">
        <v>16</v>
      </c>
      <c r="K196" s="5">
        <f t="shared" si="4"/>
        <v>0.80973451327433643</v>
      </c>
    </row>
    <row r="197" spans="1:11" x14ac:dyDescent="0.25">
      <c r="A197" s="11" t="s">
        <v>123</v>
      </c>
      <c r="B197" s="3">
        <v>0.47430555555555554</v>
      </c>
      <c r="C197" t="s">
        <v>49</v>
      </c>
      <c r="D197">
        <v>2</v>
      </c>
      <c r="G197" s="5">
        <v>2.3199999999999998</v>
      </c>
      <c r="H197" s="5">
        <v>2.0699999999999998</v>
      </c>
      <c r="I197" s="4">
        <v>17</v>
      </c>
      <c r="K197" s="5">
        <f t="shared" si="4"/>
        <v>0.89224137931034486</v>
      </c>
    </row>
    <row r="198" spans="1:11" x14ac:dyDescent="0.25">
      <c r="A198" s="11" t="s">
        <v>123</v>
      </c>
      <c r="B198" s="3">
        <v>0.47638888888888892</v>
      </c>
      <c r="C198" t="s">
        <v>49</v>
      </c>
      <c r="D198">
        <v>3</v>
      </c>
      <c r="G198" s="5">
        <v>2.39</v>
      </c>
      <c r="H198" s="5">
        <v>1.78</v>
      </c>
      <c r="I198" s="4">
        <v>18</v>
      </c>
      <c r="K198" s="5">
        <f t="shared" si="4"/>
        <v>0.74476987447698739</v>
      </c>
    </row>
    <row r="199" spans="1:11" x14ac:dyDescent="0.25">
      <c r="A199" s="11" t="s">
        <v>123</v>
      </c>
      <c r="B199" s="3">
        <v>0.4777777777777778</v>
      </c>
      <c r="C199" t="s">
        <v>49</v>
      </c>
      <c r="D199">
        <v>4</v>
      </c>
      <c r="G199" s="5">
        <v>2.41</v>
      </c>
      <c r="H199" s="5">
        <v>2.2400000000000002</v>
      </c>
      <c r="I199" s="4">
        <v>19</v>
      </c>
      <c r="K199" s="5">
        <f t="shared" si="4"/>
        <v>0.9294605809128631</v>
      </c>
    </row>
    <row r="200" spans="1:11" x14ac:dyDescent="0.25">
      <c r="A200" s="11" t="s">
        <v>123</v>
      </c>
      <c r="B200" s="3">
        <v>0.47986111111111113</v>
      </c>
      <c r="C200" t="s">
        <v>49</v>
      </c>
      <c r="D200">
        <v>5</v>
      </c>
      <c r="G200" s="5">
        <v>1.93</v>
      </c>
      <c r="H200" s="5">
        <v>1.52</v>
      </c>
      <c r="I200" s="4">
        <v>20</v>
      </c>
      <c r="K200" s="5">
        <f t="shared" si="4"/>
        <v>0.78756476683937826</v>
      </c>
    </row>
    <row r="201" spans="1:11" x14ac:dyDescent="0.25">
      <c r="A201" s="11" t="s">
        <v>123</v>
      </c>
      <c r="B201" s="3">
        <v>0.48194444444444445</v>
      </c>
      <c r="C201" t="s">
        <v>49</v>
      </c>
      <c r="D201">
        <v>6</v>
      </c>
      <c r="G201" s="5">
        <v>2.06</v>
      </c>
      <c r="H201" s="5">
        <v>1.64</v>
      </c>
      <c r="I201" s="4">
        <v>21</v>
      </c>
      <c r="K201" s="5">
        <f t="shared" si="4"/>
        <v>0.79611650485436891</v>
      </c>
    </row>
    <row r="202" spans="1:11" x14ac:dyDescent="0.25">
      <c r="A202" s="11" t="s">
        <v>123</v>
      </c>
      <c r="B202" s="3">
        <v>0.4826388888888889</v>
      </c>
      <c r="C202" t="s">
        <v>49</v>
      </c>
      <c r="D202">
        <v>7</v>
      </c>
      <c r="G202" s="5">
        <v>2.0099999999999998</v>
      </c>
      <c r="H202" s="5">
        <v>1.6</v>
      </c>
      <c r="I202" s="4">
        <v>22</v>
      </c>
      <c r="J202" t="s">
        <v>128</v>
      </c>
      <c r="K202" s="5">
        <f t="shared" si="4"/>
        <v>0.79601990049751259</v>
      </c>
    </row>
    <row r="203" spans="1:11" x14ac:dyDescent="0.25">
      <c r="A203" s="11" t="s">
        <v>123</v>
      </c>
      <c r="B203" s="3">
        <v>0.48472222222222222</v>
      </c>
      <c r="C203" t="s">
        <v>49</v>
      </c>
      <c r="D203">
        <v>8</v>
      </c>
      <c r="G203" s="5">
        <v>1.7</v>
      </c>
      <c r="H203" s="5">
        <v>1.36</v>
      </c>
      <c r="I203" s="4">
        <v>23</v>
      </c>
      <c r="K203" s="5">
        <f t="shared" si="4"/>
        <v>0.8</v>
      </c>
    </row>
    <row r="204" spans="1:11" x14ac:dyDescent="0.25">
      <c r="A204" s="11" t="s">
        <v>123</v>
      </c>
      <c r="B204" s="3">
        <v>0.4861111111111111</v>
      </c>
      <c r="C204" t="s">
        <v>49</v>
      </c>
      <c r="D204">
        <v>9</v>
      </c>
      <c r="G204" s="5">
        <v>1.65</v>
      </c>
      <c r="H204" s="5">
        <v>1.31</v>
      </c>
      <c r="I204" s="4">
        <v>24</v>
      </c>
      <c r="K204" s="5">
        <f t="shared" si="4"/>
        <v>0.79393939393939406</v>
      </c>
    </row>
    <row r="205" spans="1:11" x14ac:dyDescent="0.25">
      <c r="A205" s="11" t="s">
        <v>123</v>
      </c>
      <c r="B205" s="3">
        <v>0.48749999999999999</v>
      </c>
      <c r="C205" t="s">
        <v>49</v>
      </c>
      <c r="D205">
        <v>10</v>
      </c>
      <c r="G205" s="5">
        <v>1.64</v>
      </c>
      <c r="H205" s="5">
        <v>1.31</v>
      </c>
      <c r="I205" s="4">
        <v>25</v>
      </c>
      <c r="K205" s="5">
        <f t="shared" si="4"/>
        <v>0.79878048780487809</v>
      </c>
    </row>
    <row r="206" spans="1:11" x14ac:dyDescent="0.25">
      <c r="A206" s="11" t="s">
        <v>123</v>
      </c>
      <c r="B206" s="3">
        <v>0.48819444444444443</v>
      </c>
      <c r="C206" t="s">
        <v>49</v>
      </c>
      <c r="D206">
        <v>11</v>
      </c>
      <c r="G206" s="5">
        <v>1.67</v>
      </c>
      <c r="H206" s="5">
        <v>1.36</v>
      </c>
      <c r="I206" s="4">
        <v>26</v>
      </c>
      <c r="J206" t="s">
        <v>126</v>
      </c>
      <c r="K206" s="5">
        <f t="shared" si="4"/>
        <v>0.81437125748503003</v>
      </c>
    </row>
    <row r="207" spans="1:11" x14ac:dyDescent="0.25">
      <c r="A207" s="11" t="s">
        <v>123</v>
      </c>
      <c r="B207" s="3">
        <v>0.48958333333333331</v>
      </c>
      <c r="C207" t="s">
        <v>49</v>
      </c>
      <c r="D207">
        <v>12</v>
      </c>
      <c r="G207" s="5">
        <v>1.69</v>
      </c>
      <c r="H207" s="5">
        <v>1.41</v>
      </c>
      <c r="I207" s="4">
        <v>27.28</v>
      </c>
      <c r="J207" t="s">
        <v>126</v>
      </c>
      <c r="K207" s="5">
        <f t="shared" si="4"/>
        <v>0.83431952662721887</v>
      </c>
    </row>
    <row r="208" spans="1:11" x14ac:dyDescent="0.25">
      <c r="A208" s="11" t="s">
        <v>123</v>
      </c>
      <c r="B208" s="3">
        <v>0.4909722222222222</v>
      </c>
      <c r="C208" t="s">
        <v>49</v>
      </c>
      <c r="D208">
        <v>13</v>
      </c>
      <c r="G208" s="5">
        <v>1.63</v>
      </c>
      <c r="H208" s="5">
        <v>1.35</v>
      </c>
      <c r="I208" s="4" t="s">
        <v>125</v>
      </c>
      <c r="K208" s="5">
        <f t="shared" si="4"/>
        <v>0.82822085889570563</v>
      </c>
    </row>
    <row r="209" spans="1:11" x14ac:dyDescent="0.25">
      <c r="A209" s="11" t="s">
        <v>123</v>
      </c>
      <c r="B209" s="3">
        <v>0.49374999999999997</v>
      </c>
      <c r="C209" t="s">
        <v>49</v>
      </c>
      <c r="D209">
        <v>7</v>
      </c>
      <c r="G209" s="5">
        <v>1.45</v>
      </c>
      <c r="H209" s="5">
        <v>1.1599999999999999</v>
      </c>
      <c r="I209" s="4">
        <v>32.33</v>
      </c>
      <c r="K209" s="5">
        <f>H209/G209</f>
        <v>0.79999999999999993</v>
      </c>
    </row>
    <row r="210" spans="1:11" x14ac:dyDescent="0.25">
      <c r="A210" s="11" t="s">
        <v>123</v>
      </c>
      <c r="B210" s="3">
        <v>0.49513888888888885</v>
      </c>
      <c r="C210" t="s">
        <v>49</v>
      </c>
      <c r="D210">
        <v>4</v>
      </c>
      <c r="G210" s="5">
        <v>1.36</v>
      </c>
      <c r="H210" s="5">
        <v>1.1100000000000001</v>
      </c>
      <c r="I210" s="4">
        <v>34</v>
      </c>
      <c r="K210" s="5">
        <f t="shared" si="4"/>
        <v>0.81617647058823528</v>
      </c>
    </row>
    <row r="211" spans="1:11" x14ac:dyDescent="0.25">
      <c r="A211" s="11" t="s">
        <v>124</v>
      </c>
      <c r="B211" s="3">
        <v>0.49791666666666662</v>
      </c>
      <c r="C211" t="s">
        <v>119</v>
      </c>
      <c r="D211">
        <v>1</v>
      </c>
      <c r="G211" s="5">
        <v>1.74</v>
      </c>
      <c r="H211" s="5">
        <v>1.45</v>
      </c>
      <c r="I211" s="4">
        <v>35</v>
      </c>
      <c r="K211" s="5">
        <f t="shared" si="4"/>
        <v>0.83333333333333326</v>
      </c>
    </row>
    <row r="212" spans="1:11" x14ac:dyDescent="0.25">
      <c r="A212" s="11" t="s">
        <v>124</v>
      </c>
      <c r="B212" s="3">
        <v>0.5</v>
      </c>
      <c r="C212" t="s">
        <v>119</v>
      </c>
      <c r="D212">
        <v>2</v>
      </c>
      <c r="G212" s="5">
        <v>1.8</v>
      </c>
      <c r="H212" s="5">
        <v>1.48</v>
      </c>
      <c r="I212" s="4">
        <v>36</v>
      </c>
      <c r="K212" s="5">
        <f t="shared" si="4"/>
        <v>0.82222222222222219</v>
      </c>
    </row>
    <row r="213" spans="1:11" x14ac:dyDescent="0.25">
      <c r="A213" s="11" t="s">
        <v>124</v>
      </c>
      <c r="B213" s="3">
        <v>0.50138888888888888</v>
      </c>
      <c r="C213" t="s">
        <v>119</v>
      </c>
      <c r="D213">
        <v>3</v>
      </c>
      <c r="G213" s="5">
        <v>1.9</v>
      </c>
      <c r="H213" s="5">
        <v>1.58</v>
      </c>
      <c r="I213" s="4">
        <v>37</v>
      </c>
      <c r="K213" s="5">
        <f t="shared" si="4"/>
        <v>0.83157894736842108</v>
      </c>
    </row>
    <row r="214" spans="1:11" x14ac:dyDescent="0.25">
      <c r="A214" s="11" t="s">
        <v>124</v>
      </c>
      <c r="B214" s="3">
        <v>0.50347222222222221</v>
      </c>
      <c r="C214" t="s">
        <v>119</v>
      </c>
      <c r="D214" s="4" t="s">
        <v>97</v>
      </c>
      <c r="G214" s="5">
        <v>1.94</v>
      </c>
      <c r="H214" s="5">
        <v>1.68</v>
      </c>
      <c r="I214" s="4">
        <v>38</v>
      </c>
      <c r="J214" t="s">
        <v>127</v>
      </c>
      <c r="K214" s="5">
        <f t="shared" si="4"/>
        <v>0.865979381443299</v>
      </c>
    </row>
    <row r="215" spans="1:11" x14ac:dyDescent="0.25">
      <c r="A215" s="11" t="s">
        <v>124</v>
      </c>
      <c r="B215" s="3">
        <v>0.50486111111111109</v>
      </c>
      <c r="C215" t="s">
        <v>119</v>
      </c>
      <c r="D215">
        <v>4</v>
      </c>
      <c r="G215" s="5">
        <v>1.8</v>
      </c>
      <c r="H215" s="5">
        <v>1.45</v>
      </c>
      <c r="I215" s="4">
        <v>39</v>
      </c>
      <c r="K215" s="5">
        <f t="shared" si="4"/>
        <v>0.80555555555555547</v>
      </c>
    </row>
    <row r="216" spans="1:11" x14ac:dyDescent="0.25">
      <c r="A216" s="11" t="s">
        <v>124</v>
      </c>
      <c r="B216" s="3">
        <v>0.50555555555555554</v>
      </c>
      <c r="C216" t="s">
        <v>119</v>
      </c>
      <c r="D216">
        <v>5</v>
      </c>
      <c r="G216" s="5">
        <v>1.75</v>
      </c>
      <c r="H216" s="5">
        <v>1.42</v>
      </c>
      <c r="I216" s="4">
        <v>40</v>
      </c>
      <c r="K216" s="5">
        <f t="shared" si="4"/>
        <v>0.81142857142857139</v>
      </c>
    </row>
    <row r="217" spans="1:11" x14ac:dyDescent="0.25">
      <c r="A217" s="11" t="s">
        <v>124</v>
      </c>
      <c r="B217" s="3">
        <v>0.50763888888888886</v>
      </c>
      <c r="C217" t="s">
        <v>119</v>
      </c>
      <c r="D217">
        <v>6</v>
      </c>
      <c r="G217" s="5">
        <v>1.75</v>
      </c>
      <c r="H217" s="5">
        <v>1.43</v>
      </c>
      <c r="I217" s="4">
        <v>41</v>
      </c>
      <c r="K217" s="5">
        <f t="shared" si="4"/>
        <v>0.81714285714285706</v>
      </c>
    </row>
    <row r="218" spans="1:11" x14ac:dyDescent="0.25">
      <c r="A218" s="11" t="s">
        <v>124</v>
      </c>
      <c r="B218" s="3">
        <v>0.5083333333333333</v>
      </c>
      <c r="C218" t="s">
        <v>119</v>
      </c>
      <c r="D218">
        <v>7</v>
      </c>
      <c r="G218" s="5">
        <v>1.69</v>
      </c>
      <c r="H218" s="5">
        <v>1.37</v>
      </c>
      <c r="I218" s="4">
        <v>42</v>
      </c>
      <c r="K218" s="5">
        <f t="shared" si="4"/>
        <v>0.81065088757396464</v>
      </c>
    </row>
    <row r="219" spans="1:11" x14ac:dyDescent="0.25">
      <c r="A219" s="11" t="s">
        <v>124</v>
      </c>
      <c r="B219" s="3">
        <v>0.50972222222222219</v>
      </c>
      <c r="C219" t="s">
        <v>119</v>
      </c>
      <c r="D219">
        <v>8</v>
      </c>
      <c r="G219" s="5">
        <v>1.68</v>
      </c>
      <c r="H219" s="5">
        <v>1.38</v>
      </c>
      <c r="I219" s="4">
        <v>43</v>
      </c>
      <c r="K219" s="5">
        <f t="shared" si="4"/>
        <v>0.8214285714285714</v>
      </c>
    </row>
    <row r="220" spans="1:11" x14ac:dyDescent="0.25">
      <c r="A220" s="11" t="s">
        <v>124</v>
      </c>
      <c r="B220" s="3">
        <v>0.51041666666666663</v>
      </c>
      <c r="C220" t="s">
        <v>119</v>
      </c>
      <c r="D220">
        <v>9</v>
      </c>
      <c r="G220" s="5">
        <v>1.7</v>
      </c>
      <c r="H220" s="5">
        <v>1.41</v>
      </c>
      <c r="I220" s="4">
        <v>44</v>
      </c>
      <c r="K220" s="5">
        <f t="shared" si="4"/>
        <v>0.82941176470588229</v>
      </c>
    </row>
    <row r="221" spans="1:11" x14ac:dyDescent="0.25">
      <c r="A221" s="11" t="s">
        <v>124</v>
      </c>
      <c r="B221" s="3">
        <v>0.51111111111111118</v>
      </c>
      <c r="C221" t="s">
        <v>119</v>
      </c>
      <c r="D221">
        <v>10</v>
      </c>
      <c r="G221" s="5">
        <v>1.71</v>
      </c>
      <c r="H221" s="5">
        <v>1.4</v>
      </c>
      <c r="I221" s="4">
        <v>45</v>
      </c>
      <c r="K221" s="5">
        <f t="shared" si="4"/>
        <v>0.81871345029239762</v>
      </c>
    </row>
    <row r="222" spans="1:11" x14ac:dyDescent="0.25">
      <c r="A222" s="11" t="s">
        <v>124</v>
      </c>
      <c r="B222" s="3">
        <v>0.51180555555555551</v>
      </c>
      <c r="C222" t="s">
        <v>119</v>
      </c>
      <c r="D222">
        <v>11</v>
      </c>
      <c r="G222" s="5">
        <v>1.59</v>
      </c>
      <c r="H222" s="5">
        <v>1.37</v>
      </c>
      <c r="I222" s="4">
        <v>46</v>
      </c>
      <c r="K222" s="5">
        <f t="shared" si="4"/>
        <v>0.86163522012578619</v>
      </c>
    </row>
    <row r="223" spans="1:11" x14ac:dyDescent="0.25">
      <c r="A223" s="11" t="s">
        <v>124</v>
      </c>
      <c r="B223" s="3">
        <v>0.5131944444444444</v>
      </c>
      <c r="C223" t="s">
        <v>119</v>
      </c>
      <c r="D223">
        <v>12</v>
      </c>
      <c r="G223" s="5">
        <v>1.7</v>
      </c>
      <c r="H223" s="5">
        <v>1.42</v>
      </c>
      <c r="I223" s="4">
        <v>47</v>
      </c>
      <c r="K223" s="5">
        <f t="shared" si="4"/>
        <v>0.83529411764705885</v>
      </c>
    </row>
    <row r="224" spans="1:11" x14ac:dyDescent="0.25">
      <c r="A224" s="11" t="s">
        <v>124</v>
      </c>
      <c r="B224" s="3">
        <v>0.51388888888888895</v>
      </c>
      <c r="C224" t="s">
        <v>119</v>
      </c>
      <c r="D224">
        <v>13</v>
      </c>
      <c r="G224" s="5">
        <v>1.75</v>
      </c>
      <c r="H224" s="5">
        <v>1.44</v>
      </c>
      <c r="I224" s="4">
        <v>48</v>
      </c>
      <c r="K224" s="5">
        <f t="shared" si="4"/>
        <v>0.82285714285714284</v>
      </c>
    </row>
    <row r="225" spans="1:11" x14ac:dyDescent="0.25">
      <c r="A225" s="11" t="s">
        <v>124</v>
      </c>
      <c r="B225" s="3">
        <v>0.51527777777777783</v>
      </c>
      <c r="C225" t="s">
        <v>119</v>
      </c>
      <c r="D225">
        <v>14</v>
      </c>
      <c r="G225" s="5">
        <v>1.71</v>
      </c>
      <c r="H225" s="5">
        <v>1.4</v>
      </c>
      <c r="I225" s="4">
        <v>49</v>
      </c>
      <c r="K225" s="5">
        <f t="shared" si="4"/>
        <v>0.81871345029239762</v>
      </c>
    </row>
    <row r="226" spans="1:11" x14ac:dyDescent="0.25">
      <c r="A226" s="11" t="s">
        <v>124</v>
      </c>
      <c r="B226" s="3">
        <v>0.51597222222222217</v>
      </c>
      <c r="C226" t="s">
        <v>119</v>
      </c>
      <c r="D226">
        <v>15</v>
      </c>
      <c r="G226" s="5">
        <v>1.71</v>
      </c>
      <c r="H226" s="5">
        <v>1.41</v>
      </c>
      <c r="I226" s="4">
        <v>50</v>
      </c>
      <c r="K226" s="5">
        <f t="shared" si="4"/>
        <v>0.82456140350877194</v>
      </c>
    </row>
    <row r="227" spans="1:11" x14ac:dyDescent="0.25">
      <c r="A227" s="11" t="s">
        <v>124</v>
      </c>
      <c r="B227" s="3">
        <v>0.51666666666666672</v>
      </c>
      <c r="C227" t="s">
        <v>119</v>
      </c>
      <c r="D227">
        <v>16</v>
      </c>
      <c r="G227" s="5">
        <v>1.74</v>
      </c>
      <c r="H227" s="5">
        <v>1.41</v>
      </c>
      <c r="I227" s="4">
        <v>51</v>
      </c>
      <c r="K227" s="5">
        <f t="shared" si="4"/>
        <v>0.81034482758620685</v>
      </c>
    </row>
    <row r="228" spans="1:11" x14ac:dyDescent="0.25">
      <c r="A228" s="11" t="s">
        <v>124</v>
      </c>
      <c r="B228" s="3">
        <v>0.51874999999999993</v>
      </c>
      <c r="C228" t="s">
        <v>119</v>
      </c>
      <c r="D228">
        <v>17</v>
      </c>
      <c r="G228" s="5">
        <v>1.71</v>
      </c>
      <c r="H228" s="5">
        <v>1.39</v>
      </c>
      <c r="I228" s="4">
        <v>52</v>
      </c>
      <c r="K228" s="5">
        <f t="shared" si="4"/>
        <v>0.8128654970760234</v>
      </c>
    </row>
    <row r="229" spans="1:11" x14ac:dyDescent="0.25">
      <c r="A229" s="11" t="s">
        <v>124</v>
      </c>
      <c r="B229" s="3">
        <v>0.52013888888888882</v>
      </c>
      <c r="C229" t="s">
        <v>119</v>
      </c>
      <c r="D229">
        <v>18</v>
      </c>
      <c r="G229" s="5">
        <v>1.73</v>
      </c>
      <c r="H229" s="5">
        <v>1.45</v>
      </c>
      <c r="I229" s="4">
        <v>53</v>
      </c>
      <c r="K229" s="5">
        <f t="shared" si="4"/>
        <v>0.83815028901734101</v>
      </c>
    </row>
    <row r="230" spans="1:11" x14ac:dyDescent="0.25">
      <c r="A230" s="11" t="s">
        <v>124</v>
      </c>
      <c r="B230" s="3">
        <v>0.52083333333333337</v>
      </c>
      <c r="C230" t="s">
        <v>119</v>
      </c>
      <c r="D230">
        <v>19</v>
      </c>
      <c r="G230" s="5">
        <v>1.73</v>
      </c>
      <c r="H230" s="15">
        <v>1.45</v>
      </c>
      <c r="I230" s="4">
        <v>54</v>
      </c>
      <c r="K230" s="5">
        <f t="shared" si="4"/>
        <v>0.83815028901734101</v>
      </c>
    </row>
    <row r="231" spans="1:11" x14ac:dyDescent="0.25">
      <c r="A231" s="11" t="s">
        <v>124</v>
      </c>
      <c r="B231" s="3">
        <v>0.52222222222222225</v>
      </c>
      <c r="C231" t="s">
        <v>119</v>
      </c>
      <c r="D231">
        <v>20</v>
      </c>
      <c r="G231" s="5">
        <v>1.47</v>
      </c>
      <c r="H231" s="5">
        <v>1.48</v>
      </c>
      <c r="I231" s="4">
        <v>55</v>
      </c>
      <c r="K231" s="5">
        <f t="shared" si="4"/>
        <v>1.0068027210884354</v>
      </c>
    </row>
  </sheetData>
  <pageMargins left="0.7" right="0.7" top="0.78740157499999996" bottom="0.78740157499999996" header="0.3" footer="0.3"/>
  <pageSetup paperSize="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EB109-6374-48E4-8F83-E321F4DA6F11}">
  <dimension ref="A1:D17"/>
  <sheetViews>
    <sheetView workbookViewId="0">
      <selection activeCell="D21" sqref="D21"/>
    </sheetView>
  </sheetViews>
  <sheetFormatPr baseColWidth="10" defaultRowHeight="15" x14ac:dyDescent="0.25"/>
  <cols>
    <col min="1" max="1" width="16.42578125" customWidth="1"/>
    <col min="2" max="2" width="24.28515625" customWidth="1"/>
  </cols>
  <sheetData>
    <row r="1" spans="1:4" x14ac:dyDescent="0.25">
      <c r="A1" t="s">
        <v>65</v>
      </c>
      <c r="B1" t="s">
        <v>66</v>
      </c>
      <c r="C1" t="s">
        <v>67</v>
      </c>
      <c r="D1" t="s">
        <v>9</v>
      </c>
    </row>
    <row r="2" spans="1:4" x14ac:dyDescent="0.25">
      <c r="A2" s="2" t="s">
        <v>72</v>
      </c>
      <c r="B2" t="s">
        <v>49</v>
      </c>
      <c r="D2" t="s">
        <v>68</v>
      </c>
    </row>
    <row r="3" spans="1:4" x14ac:dyDescent="0.25">
      <c r="A3" s="2" t="s">
        <v>64</v>
      </c>
      <c r="B3" t="s">
        <v>49</v>
      </c>
      <c r="C3" t="s">
        <v>75</v>
      </c>
      <c r="D3" t="s">
        <v>76</v>
      </c>
    </row>
    <row r="4" spans="1:4" x14ac:dyDescent="0.25">
      <c r="A4" s="11" t="s">
        <v>73</v>
      </c>
      <c r="B4" t="s">
        <v>49</v>
      </c>
      <c r="C4" t="s">
        <v>34</v>
      </c>
      <c r="D4" t="s">
        <v>77</v>
      </c>
    </row>
    <row r="5" spans="1:4" x14ac:dyDescent="0.25">
      <c r="A5" s="16" t="s">
        <v>74</v>
      </c>
      <c r="B5" t="s">
        <v>49</v>
      </c>
      <c r="C5" t="s">
        <v>78</v>
      </c>
      <c r="D5" t="s">
        <v>79</v>
      </c>
    </row>
    <row r="6" spans="1:4" x14ac:dyDescent="0.25">
      <c r="A6" s="2" t="s">
        <v>48</v>
      </c>
      <c r="B6" t="s">
        <v>49</v>
      </c>
      <c r="C6" t="s">
        <v>34</v>
      </c>
      <c r="D6" t="s">
        <v>80</v>
      </c>
    </row>
    <row r="7" spans="1:4" x14ac:dyDescent="0.25">
      <c r="A7" s="11" t="s">
        <v>14</v>
      </c>
      <c r="B7" t="s">
        <v>49</v>
      </c>
      <c r="C7" t="s">
        <v>16</v>
      </c>
    </row>
    <row r="8" spans="1:4" x14ac:dyDescent="0.25">
      <c r="A8" s="11" t="s">
        <v>122</v>
      </c>
      <c r="B8" t="s">
        <v>92</v>
      </c>
    </row>
    <row r="9" spans="1:4" x14ac:dyDescent="0.25">
      <c r="A9" s="2" t="s">
        <v>81</v>
      </c>
      <c r="B9" t="s">
        <v>92</v>
      </c>
      <c r="C9" t="s">
        <v>89</v>
      </c>
    </row>
    <row r="10" spans="1:4" x14ac:dyDescent="0.25">
      <c r="A10" s="2" t="s">
        <v>90</v>
      </c>
      <c r="B10" t="s">
        <v>49</v>
      </c>
      <c r="C10" t="s">
        <v>106</v>
      </c>
    </row>
    <row r="11" spans="1:4" x14ac:dyDescent="0.25">
      <c r="A11" s="2" t="s">
        <v>95</v>
      </c>
      <c r="B11" t="s">
        <v>119</v>
      </c>
      <c r="C11" t="s">
        <v>106</v>
      </c>
    </row>
    <row r="12" spans="1:4" x14ac:dyDescent="0.25">
      <c r="A12" s="2" t="s">
        <v>93</v>
      </c>
      <c r="B12" t="s">
        <v>94</v>
      </c>
      <c r="C12" t="s">
        <v>89</v>
      </c>
    </row>
    <row r="13" spans="1:4" x14ac:dyDescent="0.25">
      <c r="A13" s="11" t="s">
        <v>113</v>
      </c>
      <c r="B13" t="s">
        <v>49</v>
      </c>
    </row>
    <row r="14" spans="1:4" x14ac:dyDescent="0.25">
      <c r="A14" s="11" t="s">
        <v>116</v>
      </c>
      <c r="B14" t="s">
        <v>119</v>
      </c>
    </row>
    <row r="15" spans="1:4" x14ac:dyDescent="0.25">
      <c r="A15" s="11" t="s">
        <v>117</v>
      </c>
      <c r="B15" t="s">
        <v>118</v>
      </c>
    </row>
    <row r="16" spans="1:4" x14ac:dyDescent="0.25">
      <c r="A16" s="11" t="s">
        <v>123</v>
      </c>
    </row>
    <row r="17" spans="1:1" x14ac:dyDescent="0.25">
      <c r="A17" s="11" t="s">
        <v>124</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2</vt:i4>
      </vt:variant>
    </vt:vector>
  </HeadingPairs>
  <TitlesOfParts>
    <vt:vector size="2" baseType="lpstr">
      <vt:lpstr>Data</vt:lpstr>
      <vt:lpstr>Note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Meereisgruppe</dc:creator>
  <cp:lastModifiedBy>Meereisgruppe</cp:lastModifiedBy>
  <dcterms:created xsi:type="dcterms:W3CDTF">2020-04-25T18:36:54Z</dcterms:created>
  <dcterms:modified xsi:type="dcterms:W3CDTF">2020-05-21T15:18:28Z</dcterms:modified>
</cp:coreProperties>
</file>