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<sst xmlns="http://schemas.openxmlformats.org/spreadsheetml/2006/main" uniqueCount="8">
  <si>
    <t>Line</t>
  </si>
  <si>
    <t>Position (m)</t>
  </si>
  <si>
    <t>Incoming</t>
  </si>
  <si>
    <t>Incoming (corrected)</t>
  </si>
  <si>
    <t>Reflected</t>
  </si>
  <si>
    <t>Reflected(corrected)</t>
  </si>
  <si>
    <t>Albedo (corrected)</t>
  </si>
  <si>
    <t>LDL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</si>
</sst>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42"/>
  <sheetViews>
    <sheetView workbookViewId="0" showGridLines="0" defaultGridColor="1"/>
  </sheetViews>
  <sheetFormatPr defaultColWidth="10.8333" defaultRowHeight="16" customHeight="1" outlineLevelRow="0" outlineLevelCol="0"/>
  <cols>
    <col min="1" max="7" width="10.8516" style="1" customWidth="1"/>
    <col min="8" max="16384" width="10.8516" style="1" customWidth="1"/>
  </cols>
  <sheetData>
    <row r="1" ht="17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</row>
    <row r="2" ht="17" customHeight="1">
      <c r="A2" t="s" s="2">
        <v>7</v>
      </c>
      <c r="B2" s="3">
        <v>0</v>
      </c>
      <c r="C2" s="3">
        <v>1.61</v>
      </c>
      <c r="D2" s="3">
        <f>C2/5.1</f>
        <v>0.315686274509804</v>
      </c>
      <c r="E2" s="3">
        <v>1.02</v>
      </c>
      <c r="F2" s="3">
        <f>E2/5</f>
        <v>0.204</v>
      </c>
      <c r="G2" s="3">
        <f>F2/D2</f>
        <v>0.646211180124223</v>
      </c>
    </row>
    <row r="3" ht="17" customHeight="1">
      <c r="A3" t="s" s="2">
        <v>7</v>
      </c>
      <c r="B3" s="3">
        <v>5</v>
      </c>
      <c r="C3" s="3">
        <v>1.58</v>
      </c>
      <c r="D3" s="3">
        <f>C3/5.1</f>
        <v>0.309803921568627</v>
      </c>
      <c r="E3" s="3">
        <v>1.01</v>
      </c>
      <c r="F3" s="3">
        <f>E3/5</f>
        <v>0.202</v>
      </c>
      <c r="G3" s="3">
        <f>F3/D3</f>
        <v>0.6520253164556969</v>
      </c>
    </row>
    <row r="4" ht="17" customHeight="1">
      <c r="A4" t="s" s="2">
        <v>7</v>
      </c>
      <c r="B4" s="3">
        <v>10</v>
      </c>
      <c r="C4" s="3">
        <v>1.58</v>
      </c>
      <c r="D4" s="3">
        <f>C4/5.1</f>
        <v>0.309803921568627</v>
      </c>
      <c r="E4" s="3">
        <v>0.93</v>
      </c>
      <c r="F4" s="3">
        <f>E4/5</f>
        <v>0.186</v>
      </c>
      <c r="G4" s="3">
        <f>F4/D4</f>
        <v>0.600379746835444</v>
      </c>
    </row>
    <row r="5" ht="17" customHeight="1">
      <c r="A5" t="s" s="2">
        <v>7</v>
      </c>
      <c r="B5" s="3">
        <v>15</v>
      </c>
      <c r="C5" s="3">
        <v>1.6</v>
      </c>
      <c r="D5" s="3">
        <f>C5/5.1</f>
        <v>0.313725490196078</v>
      </c>
      <c r="E5" s="3">
        <v>0.88</v>
      </c>
      <c r="F5" s="3">
        <f>E5/5</f>
        <v>0.176</v>
      </c>
      <c r="G5" s="3">
        <f>F5/D5</f>
        <v>0.5610000000000011</v>
      </c>
    </row>
    <row r="6" ht="17" customHeight="1">
      <c r="A6" t="s" s="2">
        <v>7</v>
      </c>
      <c r="B6" s="3">
        <v>20</v>
      </c>
      <c r="C6" s="3">
        <v>1.6</v>
      </c>
      <c r="D6" s="3">
        <f>C6/5.1</f>
        <v>0.313725490196078</v>
      </c>
      <c r="E6" s="3">
        <v>0.96</v>
      </c>
      <c r="F6" s="3">
        <f>E6/5</f>
        <v>0.192</v>
      </c>
      <c r="G6" s="3">
        <f>F6/D6</f>
        <v>0.612000000000001</v>
      </c>
    </row>
    <row r="7" ht="17" customHeight="1">
      <c r="A7" t="s" s="2">
        <v>7</v>
      </c>
      <c r="B7" s="3">
        <v>25</v>
      </c>
      <c r="C7" s="3">
        <v>1.58</v>
      </c>
      <c r="D7" s="3">
        <f>C7/5.1</f>
        <v>0.309803921568627</v>
      </c>
      <c r="E7" s="3">
        <v>0.78</v>
      </c>
      <c r="F7" s="3">
        <f>E7/5</f>
        <v>0.156</v>
      </c>
      <c r="G7" s="3">
        <f>F7/D7</f>
        <v>0.503544303797469</v>
      </c>
    </row>
    <row r="8" ht="17" customHeight="1">
      <c r="A8" t="s" s="2">
        <v>7</v>
      </c>
      <c r="B8" s="3">
        <v>30</v>
      </c>
      <c r="C8" s="3">
        <v>1.55</v>
      </c>
      <c r="D8" s="3">
        <f>C8/5.1</f>
        <v>0.303921568627451</v>
      </c>
      <c r="E8" s="3">
        <v>0.73</v>
      </c>
      <c r="F8" s="3">
        <f>E8/5</f>
        <v>0.146</v>
      </c>
      <c r="G8" s="3">
        <f>F8/D8</f>
        <v>0.480387096774194</v>
      </c>
    </row>
    <row r="9" ht="17" customHeight="1">
      <c r="A9" t="s" s="2">
        <v>7</v>
      </c>
      <c r="B9" s="3">
        <v>35</v>
      </c>
      <c r="C9" s="3">
        <v>1.54</v>
      </c>
      <c r="D9" s="3">
        <f>C9/5.1</f>
        <v>0.301960784313726</v>
      </c>
      <c r="E9" s="3">
        <v>0.98</v>
      </c>
      <c r="F9" s="3">
        <f>E9/5</f>
        <v>0.196</v>
      </c>
      <c r="G9" s="3">
        <f>F9/D9</f>
        <v>0.6490909090909081</v>
      </c>
    </row>
    <row r="10" ht="17" customHeight="1">
      <c r="A10" t="s" s="2">
        <v>7</v>
      </c>
      <c r="B10" s="3">
        <v>40</v>
      </c>
      <c r="C10" s="3">
        <v>1.52</v>
      </c>
      <c r="D10" s="3">
        <f>C10/5.1</f>
        <v>0.298039215686275</v>
      </c>
      <c r="E10" s="3">
        <v>0.97</v>
      </c>
      <c r="F10" s="3">
        <f>E10/5</f>
        <v>0.194</v>
      </c>
      <c r="G10" s="3">
        <f>F10/D10</f>
        <v>0.650921052631578</v>
      </c>
    </row>
    <row r="11" ht="17" customHeight="1">
      <c r="A11" t="s" s="2">
        <v>7</v>
      </c>
      <c r="B11" s="3">
        <v>45</v>
      </c>
      <c r="C11" s="3">
        <v>1.54</v>
      </c>
      <c r="D11" s="3">
        <f>C11/5.1</f>
        <v>0.301960784313726</v>
      </c>
      <c r="E11" s="3">
        <v>0.92</v>
      </c>
      <c r="F11" s="3">
        <f>E11/5</f>
        <v>0.184</v>
      </c>
      <c r="G11" s="3">
        <f>F11/D11</f>
        <v>0.609350649350648</v>
      </c>
    </row>
    <row r="12" ht="17" customHeight="1">
      <c r="A12" t="s" s="2">
        <v>7</v>
      </c>
      <c r="B12" s="3">
        <v>50</v>
      </c>
      <c r="C12" s="3">
        <v>1.53</v>
      </c>
      <c r="D12" s="3">
        <f>C12/5.1</f>
        <v>0.3</v>
      </c>
      <c r="E12" s="3">
        <v>0.8100000000000001</v>
      </c>
      <c r="F12" s="3">
        <f>E12/5</f>
        <v>0.162</v>
      </c>
      <c r="G12" s="3">
        <f>F12/D12</f>
        <v>0.54</v>
      </c>
    </row>
    <row r="13" ht="17" customHeight="1">
      <c r="A13" t="s" s="2">
        <v>7</v>
      </c>
      <c r="B13" s="3">
        <v>55</v>
      </c>
      <c r="C13" s="3">
        <v>1.53</v>
      </c>
      <c r="D13" s="3">
        <f>C13/5.1</f>
        <v>0.3</v>
      </c>
      <c r="E13" s="3">
        <v>0.82</v>
      </c>
      <c r="F13" s="3">
        <f>E13/5</f>
        <v>0.164</v>
      </c>
      <c r="G13" s="3">
        <f>F13/D13</f>
        <v>0.546666666666667</v>
      </c>
    </row>
    <row r="14" ht="17" customHeight="1">
      <c r="A14" t="s" s="2">
        <v>7</v>
      </c>
      <c r="B14" s="3">
        <v>60</v>
      </c>
      <c r="C14" s="3">
        <v>1.53</v>
      </c>
      <c r="D14" s="3">
        <f>C14/5.1</f>
        <v>0.3</v>
      </c>
      <c r="E14" s="3">
        <v>0.91</v>
      </c>
      <c r="F14" s="3">
        <f>E14/5</f>
        <v>0.182</v>
      </c>
      <c r="G14" s="3">
        <f>F14/D14</f>
        <v>0.606666666666667</v>
      </c>
    </row>
    <row r="15" ht="17" customHeight="1">
      <c r="A15" t="s" s="2">
        <v>7</v>
      </c>
      <c r="B15" s="3">
        <v>65</v>
      </c>
      <c r="C15" s="3">
        <v>1.52</v>
      </c>
      <c r="D15" s="3">
        <f>C15/5.1</f>
        <v>0.298039215686275</v>
      </c>
      <c r="E15" s="3">
        <v>0.96</v>
      </c>
      <c r="F15" s="3">
        <f>E15/5</f>
        <v>0.192</v>
      </c>
      <c r="G15" s="3">
        <f>F15/D15</f>
        <v>0.644210526315788</v>
      </c>
    </row>
    <row r="16" ht="17" customHeight="1">
      <c r="A16" t="s" s="2">
        <v>7</v>
      </c>
      <c r="B16" s="3">
        <v>70</v>
      </c>
      <c r="C16" s="3">
        <v>1.52</v>
      </c>
      <c r="D16" s="3">
        <f>C16/5.1</f>
        <v>0.298039215686275</v>
      </c>
      <c r="E16" s="3">
        <v>0.83</v>
      </c>
      <c r="F16" s="3">
        <f>E16/5</f>
        <v>0.166</v>
      </c>
      <c r="G16" s="3">
        <f>F16/D16</f>
        <v>0.556973684210525</v>
      </c>
    </row>
    <row r="17" ht="17" customHeight="1">
      <c r="A17" t="s" s="2">
        <v>7</v>
      </c>
      <c r="B17" s="3">
        <v>75</v>
      </c>
      <c r="C17" s="3">
        <v>1.53</v>
      </c>
      <c r="D17" s="3">
        <f>C17/5.1</f>
        <v>0.3</v>
      </c>
      <c r="E17" s="3">
        <v>0.96</v>
      </c>
      <c r="F17" s="3">
        <f>E17/5</f>
        <v>0.192</v>
      </c>
      <c r="G17" s="3">
        <f>F17/D17</f>
        <v>0.64</v>
      </c>
    </row>
    <row r="18" ht="17" customHeight="1">
      <c r="A18" t="s" s="2">
        <v>7</v>
      </c>
      <c r="B18" s="3">
        <v>80</v>
      </c>
      <c r="C18" s="3">
        <v>1.54</v>
      </c>
      <c r="D18" s="3">
        <f>C18/5.1</f>
        <v>0.301960784313726</v>
      </c>
      <c r="E18" s="3">
        <v>0.9399999999999999</v>
      </c>
      <c r="F18" s="3">
        <f>E18/5</f>
        <v>0.188</v>
      </c>
      <c r="G18" s="3">
        <f>F18/D18</f>
        <v>0.622597402597402</v>
      </c>
    </row>
    <row r="19" ht="17" customHeight="1">
      <c r="A19" t="s" s="2">
        <v>7</v>
      </c>
      <c r="B19" s="3">
        <v>85</v>
      </c>
      <c r="C19" s="3">
        <v>1.54</v>
      </c>
      <c r="D19" s="3">
        <f>C19/5.1</f>
        <v>0.301960784313726</v>
      </c>
      <c r="E19" s="3">
        <v>0.43</v>
      </c>
      <c r="F19" s="3">
        <f>E19/5</f>
        <v>0.08599999999999999</v>
      </c>
      <c r="G19" s="3">
        <f>F19/D19</f>
        <v>0.284805194805194</v>
      </c>
    </row>
    <row r="20" ht="17" customHeight="1">
      <c r="A20" t="s" s="2">
        <v>7</v>
      </c>
      <c r="B20" s="3">
        <v>90</v>
      </c>
      <c r="C20" s="3">
        <v>1.57</v>
      </c>
      <c r="D20" s="3">
        <f>C20/5.1</f>
        <v>0.307843137254902</v>
      </c>
      <c r="E20" s="3">
        <v>0.5</v>
      </c>
      <c r="F20" s="3">
        <f>E20/5</f>
        <v>0.1</v>
      </c>
      <c r="G20" s="3">
        <f>F20/D20</f>
        <v>0.32484076433121</v>
      </c>
    </row>
    <row r="21" ht="17" customHeight="1">
      <c r="A21" t="s" s="2">
        <v>7</v>
      </c>
      <c r="B21" s="3">
        <v>95</v>
      </c>
      <c r="C21" s="3">
        <v>1.56</v>
      </c>
      <c r="D21" s="3">
        <f>C21/5.1</f>
        <v>0.305882352941176</v>
      </c>
      <c r="E21" s="3">
        <v>0.51</v>
      </c>
      <c r="F21" s="3">
        <f>E21/5</f>
        <v>0.102</v>
      </c>
      <c r="G21" s="3">
        <f>F21/D21</f>
        <v>0.333461538461539</v>
      </c>
    </row>
    <row r="22" ht="17" customHeight="1">
      <c r="A22" t="s" s="2">
        <v>7</v>
      </c>
      <c r="B22" s="3">
        <v>100</v>
      </c>
      <c r="C22" s="3">
        <v>1.56</v>
      </c>
      <c r="D22" s="3">
        <f>C22/5.1</f>
        <v>0.305882352941176</v>
      </c>
      <c r="E22" s="3">
        <v>0.9</v>
      </c>
      <c r="F22" s="3">
        <f>E22/5</f>
        <v>0.18</v>
      </c>
      <c r="G22" s="3">
        <f>F22/D22</f>
        <v>0.588461538461539</v>
      </c>
    </row>
    <row r="23" ht="17" customHeight="1">
      <c r="A23" t="s" s="2">
        <v>7</v>
      </c>
      <c r="B23" s="3">
        <v>105</v>
      </c>
      <c r="C23" s="3">
        <v>1.56</v>
      </c>
      <c r="D23" s="3">
        <f>C23/5.1</f>
        <v>0.305882352941176</v>
      </c>
      <c r="E23" s="3">
        <v>0.91</v>
      </c>
      <c r="F23" s="3">
        <f>E23/5</f>
        <v>0.182</v>
      </c>
      <c r="G23" s="3">
        <f>F23/D23</f>
        <v>0.595000000000001</v>
      </c>
    </row>
    <row r="24" ht="17" customHeight="1">
      <c r="A24" t="s" s="2">
        <v>7</v>
      </c>
      <c r="B24" s="3">
        <v>110</v>
      </c>
      <c r="C24" s="3">
        <v>1.54</v>
      </c>
      <c r="D24" s="3">
        <f>C24/5.1</f>
        <v>0.301960784313726</v>
      </c>
      <c r="E24" s="3">
        <v>0.93</v>
      </c>
      <c r="F24" s="3">
        <f>E24/5</f>
        <v>0.186</v>
      </c>
      <c r="G24" s="3">
        <f>F24/D24</f>
        <v>0.615974025974025</v>
      </c>
    </row>
    <row r="25" ht="17" customHeight="1">
      <c r="A25" t="s" s="2">
        <v>7</v>
      </c>
      <c r="B25" s="3">
        <v>115</v>
      </c>
      <c r="C25" s="3">
        <v>1.53</v>
      </c>
      <c r="D25" s="3">
        <f>C25/5.1</f>
        <v>0.3</v>
      </c>
      <c r="E25" s="3">
        <v>0.97</v>
      </c>
      <c r="F25" s="3">
        <f>E25/5</f>
        <v>0.194</v>
      </c>
      <c r="G25" s="3">
        <f>F25/D25</f>
        <v>0.6466666666666669</v>
      </c>
    </row>
    <row r="26" ht="17" customHeight="1">
      <c r="A26" t="s" s="2">
        <v>7</v>
      </c>
      <c r="B26" s="3">
        <v>120</v>
      </c>
      <c r="C26" s="3">
        <v>1.52</v>
      </c>
      <c r="D26" s="3">
        <f>C26/5.1</f>
        <v>0.298039215686275</v>
      </c>
      <c r="E26" s="3">
        <v>1</v>
      </c>
      <c r="F26" s="3">
        <f>E26/5</f>
        <v>0.2</v>
      </c>
      <c r="G26" s="3">
        <f>F26/D26</f>
        <v>0.671052631578946</v>
      </c>
    </row>
    <row r="27" ht="17" customHeight="1">
      <c r="A27" t="s" s="2">
        <v>7</v>
      </c>
      <c r="B27" s="3">
        <v>125</v>
      </c>
      <c r="C27" s="3">
        <v>1.54</v>
      </c>
      <c r="D27" s="3">
        <f>C26/5.1</f>
        <v>0.298039215686275</v>
      </c>
      <c r="E27" s="3">
        <v>0.92</v>
      </c>
      <c r="F27" s="3">
        <f>E27/5</f>
        <v>0.184</v>
      </c>
      <c r="G27" s="3">
        <f>F27/D27</f>
        <v>0.617368421052631</v>
      </c>
    </row>
    <row r="28" ht="17" customHeight="1">
      <c r="A28" t="s" s="2">
        <v>7</v>
      </c>
      <c r="B28" s="3">
        <v>130</v>
      </c>
      <c r="C28" s="3">
        <v>1.56</v>
      </c>
      <c r="D28" s="3">
        <f>C27/5.1</f>
        <v>0.301960784313726</v>
      </c>
      <c r="E28" s="3">
        <v>0.93</v>
      </c>
      <c r="F28" s="3">
        <f>E28/5</f>
        <v>0.186</v>
      </c>
      <c r="G28" s="3">
        <f>F28/D28</f>
        <v>0.615974025974025</v>
      </c>
    </row>
    <row r="29" ht="17" customHeight="1">
      <c r="A29" t="s" s="2">
        <v>7</v>
      </c>
      <c r="B29" s="3">
        <v>135</v>
      </c>
      <c r="C29" s="3">
        <v>1.58</v>
      </c>
      <c r="D29" s="3">
        <f>C28/5.1</f>
        <v>0.305882352941176</v>
      </c>
      <c r="E29" s="3">
        <v>0.51</v>
      </c>
      <c r="F29" s="3">
        <f>E29/5</f>
        <v>0.102</v>
      </c>
      <c r="G29" s="3">
        <f>F29/D29</f>
        <v>0.333461538461539</v>
      </c>
    </row>
    <row r="30" ht="17" customHeight="1">
      <c r="A30" t="s" s="2">
        <v>7</v>
      </c>
      <c r="B30" s="3">
        <v>140</v>
      </c>
      <c r="C30" s="3">
        <v>1.62</v>
      </c>
      <c r="D30" s="3">
        <f>C29/5.1</f>
        <v>0.309803921568627</v>
      </c>
      <c r="E30" s="3">
        <v>1.02</v>
      </c>
      <c r="F30" s="3">
        <f>E30/5</f>
        <v>0.204</v>
      </c>
      <c r="G30" s="3">
        <f>F30/D30</f>
        <v>0.658481012658229</v>
      </c>
    </row>
    <row r="31" ht="17" customHeight="1">
      <c r="A31" t="s" s="2">
        <v>7</v>
      </c>
      <c r="B31" s="3">
        <v>145</v>
      </c>
      <c r="C31" s="3">
        <v>1.63</v>
      </c>
      <c r="D31" s="3">
        <f>C30/5.1</f>
        <v>0.317647058823529</v>
      </c>
      <c r="E31" s="3">
        <v>0.42</v>
      </c>
      <c r="F31" s="3">
        <f>E31/5</f>
        <v>0.08400000000000001</v>
      </c>
      <c r="G31" s="3">
        <f>F31/D31</f>
        <v>0.264444444444445</v>
      </c>
    </row>
    <row r="32" ht="17" customHeight="1">
      <c r="A32" t="s" s="2">
        <v>7</v>
      </c>
      <c r="B32" s="3">
        <v>150</v>
      </c>
      <c r="C32" s="3">
        <v>1.66</v>
      </c>
      <c r="D32" s="3">
        <f>C32/5.1</f>
        <v>0.325490196078431</v>
      </c>
      <c r="E32" s="3">
        <v>0.5</v>
      </c>
      <c r="F32" s="3">
        <f>E32/5</f>
        <v>0.1</v>
      </c>
      <c r="G32" s="3">
        <f>F32/D32</f>
        <v>0.307228915662651</v>
      </c>
    </row>
    <row r="33" ht="17" customHeight="1">
      <c r="A33" t="s" s="2">
        <v>7</v>
      </c>
      <c r="B33" s="3">
        <v>155</v>
      </c>
      <c r="C33" s="3">
        <v>1.64</v>
      </c>
      <c r="D33" s="3">
        <f>C33/5.1</f>
        <v>0.32156862745098</v>
      </c>
      <c r="E33" s="3">
        <v>1.04</v>
      </c>
      <c r="F33" s="3">
        <f>E33/5</f>
        <v>0.208</v>
      </c>
      <c r="G33" s="3">
        <f>F33/D33</f>
        <v>0.6468292682926839</v>
      </c>
    </row>
    <row r="34" ht="17" customHeight="1">
      <c r="A34" t="s" s="2">
        <v>7</v>
      </c>
      <c r="B34" s="3">
        <v>160</v>
      </c>
      <c r="C34" s="3">
        <v>1.59</v>
      </c>
      <c r="D34" s="3">
        <f>C34/5.1</f>
        <v>0.311764705882353</v>
      </c>
      <c r="E34" s="3">
        <v>0.76</v>
      </c>
      <c r="F34" s="3">
        <f>E34/5</f>
        <v>0.152</v>
      </c>
      <c r="G34" s="3">
        <f>F34/D34</f>
        <v>0.487547169811321</v>
      </c>
    </row>
    <row r="35" ht="17" customHeight="1">
      <c r="A35" t="s" s="2">
        <v>7</v>
      </c>
      <c r="B35" s="3">
        <v>165</v>
      </c>
      <c r="C35" s="3">
        <v>1.56</v>
      </c>
      <c r="D35" s="3">
        <f>C35/5.1</f>
        <v>0.305882352941176</v>
      </c>
      <c r="E35" s="3">
        <v>0.99</v>
      </c>
      <c r="F35" s="3">
        <f>E35/5</f>
        <v>0.198</v>
      </c>
      <c r="G35" s="3">
        <f>F35/D35</f>
        <v>0.647307692307693</v>
      </c>
    </row>
    <row r="36" ht="17" customHeight="1">
      <c r="A36" t="s" s="2">
        <v>7</v>
      </c>
      <c r="B36" s="3">
        <v>170</v>
      </c>
      <c r="C36" s="3">
        <v>1.54</v>
      </c>
      <c r="D36" s="3">
        <f>C36/5.1</f>
        <v>0.301960784313726</v>
      </c>
      <c r="E36" s="3">
        <v>0.93</v>
      </c>
      <c r="F36" s="3">
        <f>E36/5</f>
        <v>0.186</v>
      </c>
      <c r="G36" s="3">
        <f>F36/D36</f>
        <v>0.615974025974025</v>
      </c>
    </row>
    <row r="37" ht="17" customHeight="1">
      <c r="A37" t="s" s="2">
        <v>7</v>
      </c>
      <c r="B37" s="3">
        <v>175</v>
      </c>
      <c r="C37" s="3">
        <v>1.57</v>
      </c>
      <c r="D37" s="3">
        <f>C37/5.1</f>
        <v>0.307843137254902</v>
      </c>
      <c r="E37" s="3">
        <v>0.24</v>
      </c>
      <c r="F37" s="3">
        <f>E37/5</f>
        <v>0.048</v>
      </c>
      <c r="G37" s="3">
        <f>F37/D37</f>
        <v>0.155923566878981</v>
      </c>
    </row>
    <row r="38" ht="17" customHeight="1">
      <c r="A38" t="s" s="2">
        <v>7</v>
      </c>
      <c r="B38" s="3">
        <v>180</v>
      </c>
      <c r="C38" s="3">
        <v>1.57</v>
      </c>
      <c r="D38" s="3">
        <f>C38/5.1</f>
        <v>0.307843137254902</v>
      </c>
      <c r="E38" s="3">
        <v>1.02</v>
      </c>
      <c r="F38" s="3">
        <f>E38/5</f>
        <v>0.204</v>
      </c>
      <c r="G38" s="3">
        <f>F38/D38</f>
        <v>0.662675159235669</v>
      </c>
    </row>
    <row r="39" ht="17" customHeight="1">
      <c r="A39" t="s" s="2">
        <v>7</v>
      </c>
      <c r="B39" s="3">
        <v>185</v>
      </c>
      <c r="C39" s="3">
        <v>1.57</v>
      </c>
      <c r="D39" s="3">
        <f>C39/5.1</f>
        <v>0.307843137254902</v>
      </c>
      <c r="E39" s="3">
        <v>1.03</v>
      </c>
      <c r="F39" s="3">
        <f>E39/5</f>
        <v>0.206</v>
      </c>
      <c r="G39" s="3">
        <f>F39/D39</f>
        <v>0.669171974522293</v>
      </c>
    </row>
    <row r="40" ht="17" customHeight="1">
      <c r="A40" t="s" s="2">
        <v>7</v>
      </c>
      <c r="B40" s="3">
        <v>190</v>
      </c>
      <c r="C40" s="3">
        <v>1.56</v>
      </c>
      <c r="D40" s="3">
        <f>C40/5.1</f>
        <v>0.305882352941176</v>
      </c>
      <c r="E40" s="3">
        <v>1.01</v>
      </c>
      <c r="F40" s="3">
        <f>E40/5</f>
        <v>0.202</v>
      </c>
      <c r="G40" s="3">
        <f>F40/D40</f>
        <v>0.660384615384616</v>
      </c>
    </row>
    <row r="41" ht="17" customHeight="1">
      <c r="A41" t="s" s="2">
        <v>7</v>
      </c>
      <c r="B41" s="3">
        <v>195</v>
      </c>
      <c r="C41" s="3">
        <v>1.55</v>
      </c>
      <c r="D41" s="3">
        <f>C41/5.1</f>
        <v>0.303921568627451</v>
      </c>
      <c r="E41" s="3">
        <v>0.99</v>
      </c>
      <c r="F41" s="3">
        <f>E41/5</f>
        <v>0.198</v>
      </c>
      <c r="G41" s="3">
        <f>F41/D41</f>
        <v>0.651483870967742</v>
      </c>
    </row>
    <row r="42" ht="17" customHeight="1">
      <c r="A42" t="s" s="2">
        <v>7</v>
      </c>
      <c r="B42" s="3">
        <v>200</v>
      </c>
      <c r="C42" s="3">
        <v>1.51</v>
      </c>
      <c r="D42" s="3">
        <f>C42/5.1</f>
        <v>0.296078431372549</v>
      </c>
      <c r="E42" s="3">
        <v>0.95</v>
      </c>
      <c r="F42" s="3">
        <f>E42/5</f>
        <v>0.19</v>
      </c>
      <c r="G42" s="3">
        <f>F42/D42</f>
        <v>0.641721854304636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